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2023年衔接支付台账五政61调整后" sheetId="1" r:id="rId1"/>
  </sheets>
  <definedNames>
    <definedName name="_xlnm.Print_Titles" localSheetId="0">'2023年衔接支付台账五政61调整后'!$1:$5</definedName>
  </definedNames>
  <calcPr fullCalcOnLoad="1"/>
</workbook>
</file>

<file path=xl/sharedStrings.xml><?xml version="1.0" encoding="utf-8"?>
<sst xmlns="http://schemas.openxmlformats.org/spreadsheetml/2006/main" count="385" uniqueCount="240">
  <si>
    <t>五寨县2023年统筹整合使用财政涉农资金实际拨付情况明细表</t>
  </si>
  <si>
    <t>单位：万元</t>
  </si>
  <si>
    <t>序号</t>
  </si>
  <si>
    <t>项目名称</t>
  </si>
  <si>
    <t>预算总金额</t>
  </si>
  <si>
    <t>筹资方式</t>
  </si>
  <si>
    <t>项目主管  单位</t>
  </si>
  <si>
    <t>项目实施  单位</t>
  </si>
  <si>
    <t>资金来源</t>
  </si>
  <si>
    <t>县级拨付文号</t>
  </si>
  <si>
    <t>拨付金额</t>
  </si>
  <si>
    <t>备注</t>
  </si>
  <si>
    <t>支付进度</t>
  </si>
  <si>
    <t>衔接推进乡村振兴补助资金</t>
  </si>
  <si>
    <t>整合其他资金</t>
  </si>
  <si>
    <t>中央</t>
  </si>
  <si>
    <t>省</t>
  </si>
  <si>
    <t>市</t>
  </si>
  <si>
    <t>县</t>
  </si>
  <si>
    <t>一</t>
  </si>
  <si>
    <t>产业发展项目</t>
  </si>
  <si>
    <t>五寨县李家坪乡芥菜加工基地基础设施配套建设项目</t>
  </si>
  <si>
    <t>李家坪乡
人民政府</t>
  </si>
  <si>
    <t>晋财农【2022】124号</t>
  </si>
  <si>
    <t>五财农【2023】118号</t>
  </si>
  <si>
    <t>五寨县北苑市场二期工程建设项目</t>
  </si>
  <si>
    <t>住建局</t>
  </si>
  <si>
    <t>晋财农【2023】4号</t>
  </si>
  <si>
    <t>农152号/农6-2号/农150#/农6-3号</t>
  </si>
  <si>
    <t>五寨县１０万亩加工型马铃薯南峰灌区农田础设施续建配套项目</t>
  </si>
  <si>
    <t>水利局</t>
  </si>
  <si>
    <t>晋财农【2023】38号</t>
  </si>
  <si>
    <t>五财农【2023】92号、五财预（2023）73号</t>
  </si>
  <si>
    <t>五寨县脱贫劳动力产业就业项目</t>
  </si>
  <si>
    <t>乡村振兴局</t>
  </si>
  <si>
    <t>忻财农[2023]14号</t>
  </si>
  <si>
    <t>五财农【2023】12号、五财农【2023】16号、五财农（2023)58号、五财农（2023)63号、农107#、农109#</t>
  </si>
  <si>
    <t>50号中中央预算调增55万元</t>
  </si>
  <si>
    <t>前所乡葛家村壮大集体经济小食城项目</t>
  </si>
  <si>
    <t>前所乡
人民政府</t>
  </si>
  <si>
    <t>葛家村委会</t>
  </si>
  <si>
    <t>五财农【2023】52号</t>
  </si>
  <si>
    <t>全县脱贫户、监测户特色农业种植补贴项目</t>
  </si>
  <si>
    <t>农业农村局</t>
  </si>
  <si>
    <t>各乡（镇）</t>
  </si>
  <si>
    <t>五财农【2023】55号</t>
  </si>
  <si>
    <t>50号总预算调减128万</t>
  </si>
  <si>
    <t>五寨县小额信贷贴息项目</t>
  </si>
  <si>
    <t>五财农【2023】12号</t>
  </si>
  <si>
    <t>前所乡旧堡村村集体经济康养产业配套设施建设项目</t>
  </si>
  <si>
    <t>旧堡村委会</t>
  </si>
  <si>
    <t>五财农【2023】7号</t>
  </si>
  <si>
    <t>50号中预算总金额调减5万；资金来源由中央更改为省级和市级</t>
  </si>
  <si>
    <t>前所村特色蔬菜基地产业道路建设项目</t>
  </si>
  <si>
    <t>前所村委会</t>
  </si>
  <si>
    <t>五财农【2023】11号</t>
  </si>
  <si>
    <t>准备调减0.27，结果被支付，未收回</t>
  </si>
  <si>
    <t>前所村特色蔬菜基地产业道路延长段建设项目</t>
  </si>
  <si>
    <t>五财农【2023】138号</t>
  </si>
  <si>
    <t>砚城镇中所村集体经济项目（深化数字乡村建设项目）</t>
  </si>
  <si>
    <t>砚城镇
人民政府</t>
  </si>
  <si>
    <t>中所
村委会</t>
  </si>
  <si>
    <t>五财农（2023)59号</t>
  </si>
  <si>
    <t>砚城镇中所村就业项目</t>
  </si>
  <si>
    <t>五财农（2023)123号</t>
  </si>
  <si>
    <t>调减67</t>
  </si>
  <si>
    <t>砚城镇西关村就业项目</t>
  </si>
  <si>
    <t>西关
村委会</t>
  </si>
  <si>
    <t>五财农（2023)122号</t>
  </si>
  <si>
    <t>调减78万元</t>
  </si>
  <si>
    <t>周家村休闲农业项目(乡村振兴深化示范创建项目)</t>
  </si>
  <si>
    <t>周家
村委会</t>
  </si>
  <si>
    <t>五财农（2023)65号</t>
  </si>
  <si>
    <t>总预算省级调减85.7375万元</t>
  </si>
  <si>
    <t>周家村鱼塘建设项目</t>
  </si>
  <si>
    <t>晋财农【2023】4号/97号</t>
  </si>
  <si>
    <t>五财农（2023)124号</t>
  </si>
  <si>
    <t>大胡会村产业就业用房配套设施项目</t>
  </si>
  <si>
    <t>胡会乡
人民政府</t>
  </si>
  <si>
    <t>大胡会
村委会</t>
  </si>
  <si>
    <t>五财农（2023)102号</t>
  </si>
  <si>
    <t>调减2.0732</t>
  </si>
  <si>
    <t>五寨县农贸集贸市场基础设施提升项目</t>
  </si>
  <si>
    <t>右所
村委会</t>
  </si>
  <si>
    <t>五财农（2023)41号</t>
  </si>
  <si>
    <t>总预算省级调减85万元</t>
  </si>
  <si>
    <t>特色产业种植示范基地建设项目</t>
  </si>
  <si>
    <t>五财农（2023)76号</t>
  </si>
  <si>
    <t>回收6万元</t>
  </si>
  <si>
    <t>五寨县脱贫劳动力产业就业园—天然气配套工程项目</t>
  </si>
  <si>
    <t>乡村
振兴局</t>
  </si>
  <si>
    <t>五财农（2023)63号</t>
  </si>
  <si>
    <t>调增0.2万元</t>
  </si>
  <si>
    <t>五寨县“三品一标”及“圳品”项目</t>
  </si>
  <si>
    <t>五财农（2023)78号、五财农（2023)79号</t>
  </si>
  <si>
    <t>调减资金5万</t>
  </si>
  <si>
    <t>寨儿梁村壮大村集体经济项目（农业机械化）</t>
  </si>
  <si>
    <t>孙家坪乡
人民政府</t>
  </si>
  <si>
    <t>寨儿梁
村村委会</t>
  </si>
  <si>
    <t>忻财农[2023]20号</t>
  </si>
  <si>
    <t>五财农（2023)96号</t>
  </si>
  <si>
    <t>10万亩马铃薯特色种植基地项目</t>
  </si>
  <si>
    <t>现代产业农业示范区</t>
  </si>
  <si>
    <t>五财预内[2023]140号</t>
  </si>
  <si>
    <t>五寨县庭院经济项目</t>
  </si>
  <si>
    <t>各乡镇</t>
  </si>
  <si>
    <t>晋财农【2023】97号</t>
  </si>
  <si>
    <t>五财农（2023)111号</t>
  </si>
  <si>
    <t>调增6.3万元</t>
  </si>
  <si>
    <t>砚城镇南关村光伏发电项目</t>
  </si>
  <si>
    <t>南关
村村委会</t>
  </si>
  <si>
    <t>忻财农[2023]41号</t>
  </si>
  <si>
    <t>晋财农【2023】85号</t>
  </si>
  <si>
    <t>五财农（2023)97号、五财农（2023)88号</t>
  </si>
  <si>
    <t>见附表2</t>
  </si>
  <si>
    <t>小河头镇新寨村光伏发电项目</t>
  </si>
  <si>
    <t>小河头镇人民政府</t>
  </si>
  <si>
    <t>新寨
村村委会</t>
  </si>
  <si>
    <t>五财农（2023)100号</t>
  </si>
  <si>
    <t>胡会乡水槽村光伏发电项目</t>
  </si>
  <si>
    <t>水槽
村村委会</t>
  </si>
  <si>
    <t>五财农（2023)94号</t>
  </si>
  <si>
    <t>孙家坪乡寨儿梁村光伏发电项目</t>
  </si>
  <si>
    <t>孙家坪乡人民政府</t>
  </si>
  <si>
    <t>五财农（2023)95号</t>
  </si>
  <si>
    <t>东秀庄乡小双碾村光伏发电项目</t>
  </si>
  <si>
    <t>东秀庄乡人民政府</t>
  </si>
  <si>
    <t>小双碾
村村委会</t>
  </si>
  <si>
    <t>五财农（2023)90号、五财农（2023)93号</t>
  </si>
  <si>
    <t>脱贫人口发展农业特色产业</t>
  </si>
  <si>
    <t>晋财农【2023】106号</t>
  </si>
  <si>
    <t>农129#-农137#</t>
  </si>
  <si>
    <t>二</t>
  </si>
  <si>
    <t>乡村建设行动</t>
  </si>
  <si>
    <t>韩家楼乡肖家村人居环境整治项目</t>
  </si>
  <si>
    <t>韩家楼乡
人民政府</t>
  </si>
  <si>
    <t>肖家村委会</t>
  </si>
  <si>
    <t>五财农【2023】10号</t>
  </si>
  <si>
    <t>高岭村人居环境整治项目</t>
  </si>
  <si>
    <t>高岭村委会</t>
  </si>
  <si>
    <t>五财农【2023】21号</t>
  </si>
  <si>
    <t>东秀庄村人居环境整治项目</t>
  </si>
  <si>
    <t>东秀庄乡
人民政府</t>
  </si>
  <si>
    <t>东秀庄
村委会</t>
  </si>
  <si>
    <t>五财农【2023】31号</t>
  </si>
  <si>
    <t>管家湾村排洪防护工程项目</t>
  </si>
  <si>
    <t>管家湾村
村委会</t>
  </si>
  <si>
    <t>五财农【2023】165号</t>
  </si>
  <si>
    <t>三岔镇三岔村政府街路面改造项目</t>
  </si>
  <si>
    <t>三岔镇
人民政府</t>
  </si>
  <si>
    <t>三岔村委会</t>
  </si>
  <si>
    <t>五财农【2023】33号</t>
  </si>
  <si>
    <t>回收5.65</t>
  </si>
  <si>
    <t>前所乡旧堡村人居环境整治项目</t>
  </si>
  <si>
    <t>五财农【2023】8号、五财农【2023】45号</t>
  </si>
  <si>
    <t>韩家楼管家湾村排洪渠防护工程项目（二期工程）</t>
  </si>
  <si>
    <t>韩家楼乡管家湾村委会</t>
  </si>
  <si>
    <t>五财农【2023】9号</t>
  </si>
  <si>
    <t>大胡会村水毁桥修复项目</t>
  </si>
  <si>
    <t>五财农【2023】37号、五财农【2023】36号</t>
  </si>
  <si>
    <t>调减0.03万元</t>
  </si>
  <si>
    <t>孙家坪乡武家洼村通村路桥维修项目</t>
  </si>
  <si>
    <t xml:space="preserve">
武家洼
村委会</t>
  </si>
  <si>
    <t>五财农【2023】71号、农108#</t>
  </si>
  <si>
    <t>前所乡孤山村以工代赈乡村道路建设项目</t>
  </si>
  <si>
    <t>五财农【2023】73号</t>
  </si>
  <si>
    <t>小河头镇古城角村、大武州村抗旱饮水工程</t>
  </si>
  <si>
    <t>五财农【2023】23号</t>
  </si>
  <si>
    <t>赵裕庄饮水安全维修工程</t>
  </si>
  <si>
    <t>五财农【2023】24号</t>
  </si>
  <si>
    <t>五政办发【2023】61号调减0.04万元</t>
  </si>
  <si>
    <t>小河头镇石庙村蓄水池建设项目</t>
  </si>
  <si>
    <t>小河头镇
人民政府</t>
  </si>
  <si>
    <t>石庙
村委会</t>
  </si>
  <si>
    <t>五财农【2023】39号</t>
  </si>
  <si>
    <t>砚城镇西关村河湾路维修项目</t>
  </si>
  <si>
    <t>西关村委会</t>
  </si>
  <si>
    <t>孙家坪乡韩岭庄村水井项目</t>
  </si>
  <si>
    <t>韩岭庄
村委会</t>
  </si>
  <si>
    <t>五财农（2023)72号</t>
  </si>
  <si>
    <t>周家村村庄上下水及供暖设施改造项目(乡村振兴深化示范创建项目)</t>
  </si>
  <si>
    <t>五财农（2023)74号</t>
  </si>
  <si>
    <t>胡会乡张家坪村桥梁建设项目</t>
  </si>
  <si>
    <t>张家坪
村委会</t>
  </si>
  <si>
    <t>五财农（2023)119号</t>
  </si>
  <si>
    <t>调减16.8</t>
  </si>
  <si>
    <t>前所乡人民政府数字乡镇建设试点项目</t>
  </si>
  <si>
    <t>五财农（2023)42号</t>
  </si>
  <si>
    <t>前所乡旧堡村数字村庄建设试点项目</t>
  </si>
  <si>
    <t>旧堡
村委会</t>
  </si>
  <si>
    <t>五财农（2023)43号</t>
  </si>
  <si>
    <t>小河头镇小河头村数字村庄建设试点项目</t>
  </si>
  <si>
    <t>小河头
村委会</t>
  </si>
  <si>
    <t>五财农字（2023)112号</t>
  </si>
  <si>
    <t>砚城镇周家村数字村庄建设试点项目</t>
  </si>
  <si>
    <t>五财农（2023)64号</t>
  </si>
  <si>
    <t>五寨县2023年农村供水维修工程</t>
  </si>
  <si>
    <t>五财农（2023)57号</t>
  </si>
  <si>
    <t>周家村乡村振兴示范村创建项目</t>
  </si>
  <si>
    <t>五财预（2023）59号</t>
  </si>
  <si>
    <t>五寨县村容村貌提升项目</t>
  </si>
  <si>
    <t>五财预（2023)21号</t>
  </si>
  <si>
    <t>农村道路硬化项目</t>
  </si>
  <si>
    <t>交通运输局</t>
  </si>
  <si>
    <t>五财预（2023)42号</t>
  </si>
  <si>
    <t>砚城镇李家口村基础设施提升项目</t>
  </si>
  <si>
    <t>李家口
村委会</t>
  </si>
  <si>
    <t>晋财农【2023】43号</t>
  </si>
  <si>
    <t>五财农（2023)89号</t>
  </si>
  <si>
    <t>三岔镇柳河村至小河头镇官庄村田间道路建设项目</t>
  </si>
  <si>
    <t>五财农（2023)77号</t>
  </si>
  <si>
    <t>三</t>
  </si>
  <si>
    <t>教育扶贫</t>
  </si>
  <si>
    <t>五寨县2023年雨露计划资助项目</t>
  </si>
  <si>
    <t>50号总预算及中央资金调减8.6万元</t>
  </si>
  <si>
    <t>四</t>
  </si>
  <si>
    <t>就业项目</t>
  </si>
  <si>
    <t>帮扶车间物流补助项目</t>
  </si>
  <si>
    <t>五财农【2023】12号、农101#、农110#</t>
  </si>
  <si>
    <t>总预算调增18.9万，其中中央调增8.9万，省级调增10万</t>
  </si>
  <si>
    <t>五寨县2023年脱贫户、监测户劳动力外出务工一次性交通补贴</t>
  </si>
  <si>
    <t>人社局</t>
  </si>
  <si>
    <t>晋财农【2023】4号、晋财农【2023】97号</t>
  </si>
  <si>
    <t>五财农（2023)86号、五财农（2023)82号、农103#、149#</t>
  </si>
  <si>
    <t>总预算调增156万，省级调增156万元,调增20万元</t>
  </si>
  <si>
    <t>备注4号246；97号156</t>
  </si>
  <si>
    <t>五寨县2023年脱贫劳动力务工就业稳岗补助项目</t>
  </si>
  <si>
    <t>晋财农【2023】88号（254.1万）、晋财农【2023】97号（194万）</t>
  </si>
  <si>
    <t>五财农（2023)87号、117#、137#</t>
  </si>
  <si>
    <t>总预算省级调增194万,调增111.674812万</t>
  </si>
  <si>
    <t>88号254.1万；97号194万</t>
  </si>
  <si>
    <t>乡村振兴致富带头人培训项目</t>
  </si>
  <si>
    <t>五财农（2023)98号</t>
  </si>
  <si>
    <t>五</t>
  </si>
  <si>
    <t>易地搬迁后续扶持项目</t>
  </si>
  <si>
    <t>百梦园数字社区建设项目</t>
  </si>
  <si>
    <t>百梦园社区</t>
  </si>
  <si>
    <t>五财农（2023)66号</t>
  </si>
  <si>
    <t>回收0.002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</si>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</sst>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_);[Red]\(0.0000\)"/>
    <numFmt numFmtId="178" formatCode="0.00_ "/>
    <numFmt numFmtId="179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方正小标宋简体"/>
      <family val="0"/>
    </font>
    <font>
      <sz val="10"/>
      <name val="黑体"/>
      <family val="3"/>
    </font>
    <font>
      <sz val="1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0" fontId="0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0" fontId="0" fillId="0" borderId="0" xfId="0" applyNumberForma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 4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4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2.50390625" style="8" customWidth="1"/>
    <col min="2" max="2" width="11.875" style="8" customWidth="1"/>
    <col min="3" max="3" width="12.00390625" style="9" customWidth="1"/>
    <col min="4" max="4" width="14.625" style="9" customWidth="1"/>
    <col min="5" max="7" width="12.00390625" style="9" customWidth="1"/>
    <col min="8" max="11" width="9.00390625" style="8" hidden="1" customWidth="1"/>
    <col min="12" max="12" width="7.00390625" style="8" customWidth="1"/>
    <col min="13" max="13" width="6.875" style="8" customWidth="1"/>
    <col min="14" max="17" width="9.00390625" style="8" hidden="1" customWidth="1"/>
    <col min="18" max="18" width="10.375" style="8" bestFit="1" customWidth="1"/>
    <col min="19" max="19" width="14.00390625" style="9" customWidth="1"/>
    <col min="20" max="23" width="9.00390625" style="8" hidden="1" customWidth="1"/>
    <col min="24" max="25" width="11.50390625" style="9" bestFit="1" customWidth="1"/>
    <col min="26" max="16384" width="9.00390625" style="8" customWidth="1"/>
  </cols>
  <sheetData>
    <row r="1" spans="1:25" s="1" customFormat="1" ht="54" customHeight="1">
      <c r="A1" s="10" t="s">
        <v>0</v>
      </c>
      <c r="B1" s="10"/>
      <c r="C1" s="11"/>
      <c r="D1" s="11"/>
      <c r="E1" s="11"/>
      <c r="F1" s="11"/>
      <c r="G1" s="1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  <c r="T1" s="10"/>
      <c r="V1" s="37"/>
      <c r="X1" s="38"/>
      <c r="Y1" s="38"/>
    </row>
    <row r="2" spans="1:25" s="1" customFormat="1" ht="34.5" customHeight="1">
      <c r="A2" s="10"/>
      <c r="B2" s="10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9" t="s">
        <v>1</v>
      </c>
      <c r="T2" s="10"/>
      <c r="U2" s="6"/>
      <c r="V2" s="37"/>
      <c r="X2" s="38"/>
      <c r="Y2" s="38"/>
    </row>
    <row r="3" spans="1:25" s="1" customFormat="1" ht="25.5" customHeight="1">
      <c r="A3" s="12" t="s">
        <v>2</v>
      </c>
      <c r="B3" s="12" t="s">
        <v>3</v>
      </c>
      <c r="C3" s="13" t="s">
        <v>4</v>
      </c>
      <c r="D3" s="13" t="s">
        <v>5</v>
      </c>
      <c r="E3" s="13"/>
      <c r="F3" s="13"/>
      <c r="G3" s="13"/>
      <c r="H3" s="12"/>
      <c r="I3" s="12"/>
      <c r="J3" s="12"/>
      <c r="K3" s="12"/>
      <c r="L3" s="12" t="s">
        <v>6</v>
      </c>
      <c r="M3" s="12" t="s">
        <v>7</v>
      </c>
      <c r="N3" s="31" t="s">
        <v>8</v>
      </c>
      <c r="O3" s="32"/>
      <c r="P3" s="32"/>
      <c r="Q3" s="40"/>
      <c r="R3" s="17" t="s">
        <v>9</v>
      </c>
      <c r="S3" s="18" t="s">
        <v>10</v>
      </c>
      <c r="T3" s="17" t="s">
        <v>11</v>
      </c>
      <c r="U3" s="6"/>
      <c r="V3" s="41" t="s">
        <v>12</v>
      </c>
      <c r="W3" s="42" t="s">
        <v>11</v>
      </c>
      <c r="X3" s="38"/>
      <c r="Y3" s="38"/>
    </row>
    <row r="4" spans="1:25" s="1" customFormat="1" ht="27" customHeight="1">
      <c r="A4" s="12"/>
      <c r="B4" s="12"/>
      <c r="C4" s="13"/>
      <c r="D4" s="13" t="s">
        <v>13</v>
      </c>
      <c r="E4" s="13"/>
      <c r="F4" s="13"/>
      <c r="G4" s="13"/>
      <c r="H4" s="14" t="s">
        <v>14</v>
      </c>
      <c r="I4" s="14"/>
      <c r="J4" s="14"/>
      <c r="K4" s="14"/>
      <c r="L4" s="12"/>
      <c r="M4" s="12"/>
      <c r="N4" s="33"/>
      <c r="O4" s="34"/>
      <c r="P4" s="34"/>
      <c r="Q4" s="43"/>
      <c r="R4" s="17"/>
      <c r="S4" s="18"/>
      <c r="T4" s="17"/>
      <c r="U4" s="6"/>
      <c r="V4" s="41"/>
      <c r="W4" s="42"/>
      <c r="X4" s="38"/>
      <c r="Y4" s="38"/>
    </row>
    <row r="5" spans="1:25" s="1" customFormat="1" ht="24" customHeight="1">
      <c r="A5" s="12"/>
      <c r="B5" s="12"/>
      <c r="C5" s="13"/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15</v>
      </c>
      <c r="I5" s="14" t="s">
        <v>16</v>
      </c>
      <c r="J5" s="14" t="s">
        <v>17</v>
      </c>
      <c r="K5" s="14" t="s">
        <v>18</v>
      </c>
      <c r="L5" s="12"/>
      <c r="M5" s="12"/>
      <c r="N5" s="17" t="s">
        <v>15</v>
      </c>
      <c r="O5" s="17" t="s">
        <v>16</v>
      </c>
      <c r="P5" s="17" t="s">
        <v>17</v>
      </c>
      <c r="Q5" s="17" t="s">
        <v>18</v>
      </c>
      <c r="R5" s="17"/>
      <c r="S5" s="18"/>
      <c r="T5" s="17"/>
      <c r="U5" s="6"/>
      <c r="V5" s="41"/>
      <c r="W5" s="42"/>
      <c r="X5" s="38"/>
      <c r="Y5" s="38"/>
    </row>
    <row r="6" spans="1:25" s="1" customFormat="1" ht="21" customHeight="1">
      <c r="A6" s="15" t="s">
        <v>19</v>
      </c>
      <c r="B6" s="12" t="s">
        <v>20</v>
      </c>
      <c r="C6" s="13"/>
      <c r="D6" s="13"/>
      <c r="E6" s="13"/>
      <c r="F6" s="13"/>
      <c r="G6" s="13"/>
      <c r="H6" s="12"/>
      <c r="I6" s="12"/>
      <c r="J6" s="12"/>
      <c r="K6" s="12"/>
      <c r="L6" s="12"/>
      <c r="M6" s="12"/>
      <c r="N6" s="12"/>
      <c r="O6" s="12"/>
      <c r="P6" s="12"/>
      <c r="Q6" s="12"/>
      <c r="R6" s="17"/>
      <c r="S6" s="18"/>
      <c r="T6" s="17"/>
      <c r="V6" s="44"/>
      <c r="W6" s="17"/>
      <c r="X6" s="38"/>
      <c r="Y6" s="38"/>
    </row>
    <row r="7" spans="1:25" s="2" customFormat="1" ht="88.5" customHeight="1">
      <c r="A7" s="16">
        <v>1</v>
      </c>
      <c r="B7" s="17" t="s">
        <v>21</v>
      </c>
      <c r="C7" s="18">
        <v>378.75</v>
      </c>
      <c r="D7" s="18">
        <v>74.624285</v>
      </c>
      <c r="E7" s="18">
        <v>176.85</v>
      </c>
      <c r="F7" s="18">
        <v>127.275715</v>
      </c>
      <c r="G7" s="18"/>
      <c r="H7" s="16"/>
      <c r="I7" s="16"/>
      <c r="J7" s="16"/>
      <c r="K7" s="16"/>
      <c r="L7" s="17" t="s">
        <v>22</v>
      </c>
      <c r="M7" s="17" t="s">
        <v>22</v>
      </c>
      <c r="N7" s="17" t="s">
        <v>23</v>
      </c>
      <c r="O7" s="17"/>
      <c r="P7" s="17"/>
      <c r="Q7" s="17"/>
      <c r="R7" s="45" t="s">
        <v>24</v>
      </c>
      <c r="S7" s="46">
        <v>378.75</v>
      </c>
      <c r="T7" s="45"/>
      <c r="V7" s="47" t="e">
        <f>#REF!/C7</f>
        <v>#REF!</v>
      </c>
      <c r="W7" s="48"/>
      <c r="X7" s="49"/>
      <c r="Y7" s="49"/>
    </row>
    <row r="8" spans="1:25" s="1" customFormat="1" ht="123" customHeight="1">
      <c r="A8" s="16">
        <v>2</v>
      </c>
      <c r="B8" s="17" t="s">
        <v>25</v>
      </c>
      <c r="C8" s="18">
        <v>3072.1071</v>
      </c>
      <c r="D8" s="18">
        <v>2966.18</v>
      </c>
      <c r="E8" s="18">
        <v>68.2271</v>
      </c>
      <c r="F8" s="18">
        <v>37.7</v>
      </c>
      <c r="G8" s="18"/>
      <c r="H8" s="16"/>
      <c r="I8" s="16"/>
      <c r="J8" s="16"/>
      <c r="K8" s="16"/>
      <c r="L8" s="17" t="s">
        <v>26</v>
      </c>
      <c r="M8" s="17" t="s">
        <v>26</v>
      </c>
      <c r="N8" s="15" t="s">
        <v>23</v>
      </c>
      <c r="O8" s="15" t="s">
        <v>27</v>
      </c>
      <c r="P8" s="15"/>
      <c r="Q8" s="15"/>
      <c r="R8" s="45" t="s">
        <v>28</v>
      </c>
      <c r="S8" s="18">
        <v>3033.1071</v>
      </c>
      <c r="T8" s="17"/>
      <c r="V8" s="47" t="e">
        <f>#REF!/C8</f>
        <v>#REF!</v>
      </c>
      <c r="W8" s="17"/>
      <c r="X8" s="38"/>
      <c r="Y8" s="38"/>
    </row>
    <row r="9" spans="1:25" s="2" customFormat="1" ht="99" customHeight="1">
      <c r="A9" s="16">
        <v>3</v>
      </c>
      <c r="B9" s="19" t="s">
        <v>29</v>
      </c>
      <c r="C9" s="18">
        <v>2973.87</v>
      </c>
      <c r="D9" s="18"/>
      <c r="E9" s="18">
        <v>1250</v>
      </c>
      <c r="F9" s="18"/>
      <c r="G9" s="18">
        <v>1723.87</v>
      </c>
      <c r="H9" s="16"/>
      <c r="I9" s="16"/>
      <c r="J9" s="16"/>
      <c r="K9" s="16"/>
      <c r="L9" s="17" t="s">
        <v>30</v>
      </c>
      <c r="M9" s="17" t="s">
        <v>30</v>
      </c>
      <c r="N9" s="17"/>
      <c r="O9" s="17" t="s">
        <v>31</v>
      </c>
      <c r="P9" s="17"/>
      <c r="Q9" s="17"/>
      <c r="R9" s="45" t="s">
        <v>32</v>
      </c>
      <c r="S9" s="46">
        <v>2973.87</v>
      </c>
      <c r="T9" s="45"/>
      <c r="V9" s="47" t="e">
        <f>#REF!/C9</f>
        <v>#REF!</v>
      </c>
      <c r="W9" s="48"/>
      <c r="X9" s="49"/>
      <c r="Y9" s="49"/>
    </row>
    <row r="10" spans="1:25" s="1" customFormat="1" ht="156" customHeight="1">
      <c r="A10" s="16">
        <v>4</v>
      </c>
      <c r="B10" s="17" t="s">
        <v>33</v>
      </c>
      <c r="C10" s="18">
        <v>960.5672</v>
      </c>
      <c r="D10" s="18">
        <v>451.82</v>
      </c>
      <c r="E10" s="18">
        <v>338.7472</v>
      </c>
      <c r="F10" s="18">
        <v>170</v>
      </c>
      <c r="G10" s="18"/>
      <c r="H10" s="16"/>
      <c r="I10" s="16"/>
      <c r="J10" s="16"/>
      <c r="K10" s="16"/>
      <c r="L10" s="17" t="s">
        <v>34</v>
      </c>
      <c r="M10" s="17" t="s">
        <v>34</v>
      </c>
      <c r="N10" s="17" t="s">
        <v>23</v>
      </c>
      <c r="O10" s="17" t="s">
        <v>27</v>
      </c>
      <c r="P10" s="17" t="s">
        <v>35</v>
      </c>
      <c r="Q10" s="17"/>
      <c r="R10" s="17" t="s">
        <v>36</v>
      </c>
      <c r="S10" s="18">
        <v>960.5672</v>
      </c>
      <c r="T10" s="17" t="s">
        <v>37</v>
      </c>
      <c r="V10" s="47" t="e">
        <f>#REF!/C10</f>
        <v>#REF!</v>
      </c>
      <c r="W10" s="17"/>
      <c r="X10" s="38"/>
      <c r="Y10" s="38"/>
    </row>
    <row r="11" spans="1:25" s="1" customFormat="1" ht="72.75" customHeight="1">
      <c r="A11" s="16">
        <v>5</v>
      </c>
      <c r="B11" s="17" t="s">
        <v>38</v>
      </c>
      <c r="C11" s="18">
        <v>615.37</v>
      </c>
      <c r="D11" s="18">
        <v>615.37</v>
      </c>
      <c r="E11" s="18"/>
      <c r="F11" s="18"/>
      <c r="G11" s="18"/>
      <c r="H11" s="17"/>
      <c r="I11" s="17"/>
      <c r="J11" s="17"/>
      <c r="K11" s="17"/>
      <c r="L11" s="17" t="s">
        <v>39</v>
      </c>
      <c r="M11" s="17" t="s">
        <v>40</v>
      </c>
      <c r="N11" s="17" t="s">
        <v>23</v>
      </c>
      <c r="O11" s="17"/>
      <c r="P11" s="17"/>
      <c r="Q11" s="17"/>
      <c r="R11" s="17" t="s">
        <v>41</v>
      </c>
      <c r="S11" s="18">
        <v>615.37</v>
      </c>
      <c r="T11" s="17"/>
      <c r="V11" s="47" t="e">
        <f>#REF!/C11</f>
        <v>#REF!</v>
      </c>
      <c r="W11" s="17"/>
      <c r="X11" s="38"/>
      <c r="Y11" s="38"/>
    </row>
    <row r="12" spans="1:25" s="1" customFormat="1" ht="135" customHeight="1">
      <c r="A12" s="16">
        <v>6</v>
      </c>
      <c r="B12" s="17" t="s">
        <v>42</v>
      </c>
      <c r="C12" s="18">
        <v>301.975715</v>
      </c>
      <c r="D12" s="18">
        <v>301.975715</v>
      </c>
      <c r="E12" s="18"/>
      <c r="F12" s="18"/>
      <c r="G12" s="18"/>
      <c r="H12" s="16"/>
      <c r="I12" s="16"/>
      <c r="J12" s="16"/>
      <c r="K12" s="16"/>
      <c r="L12" s="17" t="s">
        <v>43</v>
      </c>
      <c r="M12" s="17" t="s">
        <v>44</v>
      </c>
      <c r="N12" s="17" t="s">
        <v>23</v>
      </c>
      <c r="O12" s="17"/>
      <c r="P12" s="17"/>
      <c r="Q12" s="17"/>
      <c r="R12" s="17" t="s">
        <v>45</v>
      </c>
      <c r="S12" s="18">
        <v>301.975715</v>
      </c>
      <c r="T12" s="17" t="s">
        <v>46</v>
      </c>
      <c r="V12" s="47" t="e">
        <f>#REF!/C12</f>
        <v>#REF!</v>
      </c>
      <c r="W12" s="17"/>
      <c r="X12" s="38"/>
      <c r="Y12" s="38"/>
    </row>
    <row r="13" spans="1:25" s="1" customFormat="1" ht="109.5" customHeight="1">
      <c r="A13" s="16">
        <v>7</v>
      </c>
      <c r="B13" s="15" t="s">
        <v>47</v>
      </c>
      <c r="C13" s="18">
        <v>368</v>
      </c>
      <c r="D13" s="18">
        <v>288</v>
      </c>
      <c r="E13" s="18">
        <v>80</v>
      </c>
      <c r="F13" s="18"/>
      <c r="G13" s="18"/>
      <c r="H13" s="16"/>
      <c r="I13" s="16"/>
      <c r="J13" s="16"/>
      <c r="K13" s="16"/>
      <c r="L13" s="17" t="s">
        <v>34</v>
      </c>
      <c r="M13" s="17" t="s">
        <v>44</v>
      </c>
      <c r="N13" s="17" t="s">
        <v>23</v>
      </c>
      <c r="O13" s="17" t="s">
        <v>27</v>
      </c>
      <c r="P13" s="17"/>
      <c r="Q13" s="17"/>
      <c r="R13" s="17" t="s">
        <v>48</v>
      </c>
      <c r="S13" s="18">
        <v>368</v>
      </c>
      <c r="T13" s="17"/>
      <c r="V13" s="47" t="e">
        <f>#REF!/C13</f>
        <v>#REF!</v>
      </c>
      <c r="W13" s="17"/>
      <c r="X13" s="38"/>
      <c r="Y13" s="38"/>
    </row>
    <row r="14" spans="1:25" s="1" customFormat="1" ht="111" customHeight="1">
      <c r="A14" s="16">
        <v>8</v>
      </c>
      <c r="B14" s="17" t="s">
        <v>49</v>
      </c>
      <c r="C14" s="18">
        <v>394</v>
      </c>
      <c r="D14" s="18">
        <v>394</v>
      </c>
      <c r="E14" s="18"/>
      <c r="F14" s="18"/>
      <c r="G14" s="18"/>
      <c r="H14" s="16"/>
      <c r="I14" s="16"/>
      <c r="J14" s="16"/>
      <c r="K14" s="16"/>
      <c r="L14" s="17" t="s">
        <v>39</v>
      </c>
      <c r="M14" s="17" t="s">
        <v>50</v>
      </c>
      <c r="N14" s="17"/>
      <c r="O14" s="17" t="s">
        <v>27</v>
      </c>
      <c r="P14" s="17" t="s">
        <v>35</v>
      </c>
      <c r="Q14" s="17"/>
      <c r="R14" s="17" t="s">
        <v>51</v>
      </c>
      <c r="S14" s="18">
        <v>394</v>
      </c>
      <c r="T14" s="17" t="s">
        <v>52</v>
      </c>
      <c r="U14" s="50"/>
      <c r="V14" s="47" t="e">
        <f>#REF!/C14</f>
        <v>#REF!</v>
      </c>
      <c r="W14" s="17"/>
      <c r="X14" s="38"/>
      <c r="Y14" s="38"/>
    </row>
    <row r="15" spans="1:250" s="3" customFormat="1" ht="87.75" customHeight="1">
      <c r="A15" s="16">
        <v>9</v>
      </c>
      <c r="B15" s="15" t="s">
        <v>53</v>
      </c>
      <c r="C15" s="18">
        <v>133</v>
      </c>
      <c r="D15" s="18">
        <v>133</v>
      </c>
      <c r="E15" s="18"/>
      <c r="F15" s="18"/>
      <c r="G15" s="18"/>
      <c r="H15" s="16"/>
      <c r="I15" s="16"/>
      <c r="J15" s="16"/>
      <c r="K15" s="16"/>
      <c r="L15" s="17" t="s">
        <v>39</v>
      </c>
      <c r="M15" s="17" t="s">
        <v>54</v>
      </c>
      <c r="N15" s="17" t="s">
        <v>23</v>
      </c>
      <c r="O15" s="17"/>
      <c r="P15" s="17"/>
      <c r="Q15" s="17"/>
      <c r="R15" s="17" t="s">
        <v>55</v>
      </c>
      <c r="S15" s="18">
        <v>133</v>
      </c>
      <c r="T15" s="51" t="s">
        <v>56</v>
      </c>
      <c r="V15" s="47" t="e">
        <f>#REF!/C15</f>
        <v>#REF!</v>
      </c>
      <c r="W15" s="51"/>
      <c r="X15" s="52"/>
      <c r="Y15" s="52"/>
      <c r="IO15" s="1"/>
      <c r="IP15" s="1"/>
    </row>
    <row r="16" spans="1:25" s="1" customFormat="1" ht="87.75" customHeight="1">
      <c r="A16" s="16">
        <v>10</v>
      </c>
      <c r="B16" s="15" t="s">
        <v>57</v>
      </c>
      <c r="C16" s="18">
        <v>52</v>
      </c>
      <c r="D16" s="18"/>
      <c r="E16" s="18"/>
      <c r="F16" s="18">
        <v>52</v>
      </c>
      <c r="G16" s="18"/>
      <c r="H16" s="16"/>
      <c r="I16" s="16"/>
      <c r="J16" s="16"/>
      <c r="K16" s="16"/>
      <c r="L16" s="17" t="s">
        <v>39</v>
      </c>
      <c r="M16" s="17" t="s">
        <v>54</v>
      </c>
      <c r="N16" s="17" t="s">
        <v>23</v>
      </c>
      <c r="O16" s="17"/>
      <c r="P16" s="17"/>
      <c r="Q16" s="17"/>
      <c r="R16" s="17" t="s">
        <v>58</v>
      </c>
      <c r="S16" s="18">
        <v>52</v>
      </c>
      <c r="T16" s="17"/>
      <c r="U16" s="50"/>
      <c r="V16" s="47" t="e">
        <f>#REF!/C16</f>
        <v>#REF!</v>
      </c>
      <c r="W16" s="17"/>
      <c r="X16" s="38"/>
      <c r="Y16" s="38"/>
    </row>
    <row r="17" spans="1:25" s="1" customFormat="1" ht="87.75" customHeight="1">
      <c r="A17" s="16">
        <v>11</v>
      </c>
      <c r="B17" s="15" t="s">
        <v>59</v>
      </c>
      <c r="C17" s="18">
        <v>105</v>
      </c>
      <c r="D17" s="18"/>
      <c r="E17" s="18">
        <v>105</v>
      </c>
      <c r="F17" s="18"/>
      <c r="G17" s="18"/>
      <c r="H17" s="16"/>
      <c r="I17" s="16"/>
      <c r="J17" s="16"/>
      <c r="K17" s="16"/>
      <c r="L17" s="17" t="s">
        <v>60</v>
      </c>
      <c r="M17" s="17" t="s">
        <v>61</v>
      </c>
      <c r="N17" s="17"/>
      <c r="O17" s="17" t="s">
        <v>27</v>
      </c>
      <c r="P17" s="17"/>
      <c r="Q17" s="17"/>
      <c r="R17" s="17" t="s">
        <v>62</v>
      </c>
      <c r="S17" s="18">
        <v>105</v>
      </c>
      <c r="T17" s="17"/>
      <c r="U17" s="50"/>
      <c r="V17" s="47" t="e">
        <f>#REF!/C17</f>
        <v>#REF!</v>
      </c>
      <c r="W17" s="17"/>
      <c r="X17" s="38"/>
      <c r="Y17" s="38"/>
    </row>
    <row r="18" spans="1:250" s="4" customFormat="1" ht="111.75" customHeight="1">
      <c r="A18" s="16">
        <v>12</v>
      </c>
      <c r="B18" s="20" t="s">
        <v>63</v>
      </c>
      <c r="C18" s="21">
        <v>68</v>
      </c>
      <c r="D18" s="21"/>
      <c r="E18" s="21">
        <v>68</v>
      </c>
      <c r="F18" s="21"/>
      <c r="G18" s="21"/>
      <c r="H18" s="20"/>
      <c r="I18" s="20"/>
      <c r="J18" s="20"/>
      <c r="K18" s="20"/>
      <c r="L18" s="20" t="s">
        <v>60</v>
      </c>
      <c r="M18" s="20" t="s">
        <v>61</v>
      </c>
      <c r="N18" s="22"/>
      <c r="O18" s="22" t="s">
        <v>27</v>
      </c>
      <c r="P18" s="22"/>
      <c r="Q18" s="22"/>
      <c r="R18" s="17" t="s">
        <v>64</v>
      </c>
      <c r="S18" s="46">
        <v>68</v>
      </c>
      <c r="T18" s="45" t="s">
        <v>65</v>
      </c>
      <c r="U18" s="2"/>
      <c r="V18" s="47" t="e">
        <f>#REF!/C18</f>
        <v>#REF!</v>
      </c>
      <c r="W18" s="48"/>
      <c r="X18" s="49"/>
      <c r="Y18" s="49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" s="5" customFormat="1" ht="105" customHeight="1">
      <c r="A19" s="16">
        <v>13</v>
      </c>
      <c r="B19" s="17" t="s">
        <v>66</v>
      </c>
      <c r="C19" s="18">
        <v>78</v>
      </c>
      <c r="D19" s="18"/>
      <c r="E19" s="18">
        <v>78</v>
      </c>
      <c r="F19" s="18"/>
      <c r="G19" s="18"/>
      <c r="H19" s="17"/>
      <c r="I19" s="17"/>
      <c r="J19" s="17"/>
      <c r="K19" s="17"/>
      <c r="L19" s="17" t="s">
        <v>60</v>
      </c>
      <c r="M19" s="17" t="s">
        <v>67</v>
      </c>
      <c r="N19" s="15"/>
      <c r="O19" s="15" t="s">
        <v>27</v>
      </c>
      <c r="P19" s="15"/>
      <c r="Q19" s="15"/>
      <c r="R19" s="17" t="s">
        <v>68</v>
      </c>
      <c r="S19" s="53">
        <v>78</v>
      </c>
      <c r="T19" s="54" t="s">
        <v>69</v>
      </c>
      <c r="V19" s="47" t="e">
        <f>#REF!/C19</f>
        <v>#REF!</v>
      </c>
      <c r="W19" s="55"/>
      <c r="X19" s="56"/>
      <c r="Y19" s="56"/>
    </row>
    <row r="20" spans="1:25" s="1" customFormat="1" ht="67.5" customHeight="1">
      <c r="A20" s="16">
        <v>14</v>
      </c>
      <c r="B20" s="17" t="s">
        <v>70</v>
      </c>
      <c r="C20" s="18">
        <v>294.2625</v>
      </c>
      <c r="D20" s="18"/>
      <c r="E20" s="18">
        <v>294.2625</v>
      </c>
      <c r="F20" s="18"/>
      <c r="G20" s="18"/>
      <c r="H20" s="17"/>
      <c r="I20" s="17"/>
      <c r="J20" s="17"/>
      <c r="K20" s="17"/>
      <c r="L20" s="17" t="s">
        <v>60</v>
      </c>
      <c r="M20" s="17" t="s">
        <v>71</v>
      </c>
      <c r="N20" s="15"/>
      <c r="O20" s="15" t="s">
        <v>27</v>
      </c>
      <c r="P20" s="15"/>
      <c r="Q20" s="15"/>
      <c r="R20" s="17" t="s">
        <v>72</v>
      </c>
      <c r="S20" s="18">
        <v>294.2625</v>
      </c>
      <c r="T20" s="17" t="s">
        <v>73</v>
      </c>
      <c r="U20" s="50"/>
      <c r="V20" s="47" t="e">
        <f>#REF!/C20</f>
        <v>#REF!</v>
      </c>
      <c r="W20" s="17"/>
      <c r="X20" s="38"/>
      <c r="Y20" s="38"/>
    </row>
    <row r="21" spans="1:251" s="1" customFormat="1" ht="66.75" customHeight="1">
      <c r="A21" s="16">
        <v>15</v>
      </c>
      <c r="B21" s="17" t="s">
        <v>74</v>
      </c>
      <c r="C21" s="18">
        <v>71.9132</v>
      </c>
      <c r="D21" s="18"/>
      <c r="E21" s="18">
        <v>71.9132</v>
      </c>
      <c r="F21" s="18"/>
      <c r="G21" s="18"/>
      <c r="H21" s="17"/>
      <c r="I21" s="17"/>
      <c r="J21" s="17"/>
      <c r="K21" s="17"/>
      <c r="L21" s="17" t="s">
        <v>60</v>
      </c>
      <c r="M21" s="17" t="s">
        <v>71</v>
      </c>
      <c r="N21" s="15"/>
      <c r="O21" s="15" t="s">
        <v>75</v>
      </c>
      <c r="P21" s="15"/>
      <c r="Q21" s="15"/>
      <c r="R21" s="17" t="s">
        <v>76</v>
      </c>
      <c r="S21" s="46">
        <v>71.9132</v>
      </c>
      <c r="T21" s="45"/>
      <c r="U21" s="2"/>
      <c r="V21" s="47" t="e">
        <f>#REF!/C21</f>
        <v>#REF!</v>
      </c>
      <c r="W21" s="48"/>
      <c r="X21" s="49"/>
      <c r="Y21" s="49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s="1" customFormat="1" ht="75" customHeight="1">
      <c r="A22" s="16">
        <v>16</v>
      </c>
      <c r="B22" s="17" t="s">
        <v>77</v>
      </c>
      <c r="C22" s="18">
        <v>52.9268</v>
      </c>
      <c r="D22" s="18"/>
      <c r="E22" s="18">
        <v>52.9268</v>
      </c>
      <c r="F22" s="18"/>
      <c r="G22" s="18"/>
      <c r="H22" s="17"/>
      <c r="I22" s="17"/>
      <c r="J22" s="17"/>
      <c r="K22" s="17"/>
      <c r="L22" s="17" t="s">
        <v>78</v>
      </c>
      <c r="M22" s="17" t="s">
        <v>79</v>
      </c>
      <c r="N22" s="15"/>
      <c r="O22" s="15" t="s">
        <v>27</v>
      </c>
      <c r="P22" s="15"/>
      <c r="Q22" s="15"/>
      <c r="R22" s="45" t="s">
        <v>80</v>
      </c>
      <c r="S22" s="46">
        <v>52.9268</v>
      </c>
      <c r="T22" s="45" t="s">
        <v>81</v>
      </c>
      <c r="U22" s="2"/>
      <c r="V22" s="47" t="e">
        <f>#REF!/C22</f>
        <v>#REF!</v>
      </c>
      <c r="W22" s="48"/>
      <c r="X22" s="49"/>
      <c r="Y22" s="49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" s="1" customFormat="1" ht="126.75" customHeight="1">
      <c r="A23" s="16">
        <v>17</v>
      </c>
      <c r="B23" s="17" t="s">
        <v>82</v>
      </c>
      <c r="C23" s="18">
        <v>115</v>
      </c>
      <c r="D23" s="18"/>
      <c r="E23" s="18">
        <v>115</v>
      </c>
      <c r="F23" s="18"/>
      <c r="G23" s="18"/>
      <c r="H23" s="17"/>
      <c r="I23" s="17"/>
      <c r="J23" s="17"/>
      <c r="K23" s="17"/>
      <c r="L23" s="17" t="s">
        <v>39</v>
      </c>
      <c r="M23" s="17" t="s">
        <v>83</v>
      </c>
      <c r="N23" s="15"/>
      <c r="O23" s="15" t="s">
        <v>27</v>
      </c>
      <c r="P23" s="15"/>
      <c r="Q23" s="15"/>
      <c r="R23" s="17" t="s">
        <v>84</v>
      </c>
      <c r="S23" s="18">
        <v>115</v>
      </c>
      <c r="T23" s="17" t="s">
        <v>85</v>
      </c>
      <c r="U23" s="50"/>
      <c r="V23" s="47" t="e">
        <f>#REF!/C23</f>
        <v>#REF!</v>
      </c>
      <c r="W23" s="17"/>
      <c r="X23" s="38"/>
      <c r="Y23" s="38"/>
    </row>
    <row r="24" spans="1:25" s="1" customFormat="1" ht="129.75" customHeight="1">
      <c r="A24" s="16">
        <v>18</v>
      </c>
      <c r="B24" s="15" t="s">
        <v>86</v>
      </c>
      <c r="C24" s="18">
        <v>149</v>
      </c>
      <c r="D24" s="18"/>
      <c r="E24" s="18">
        <v>149</v>
      </c>
      <c r="F24" s="18"/>
      <c r="G24" s="18"/>
      <c r="H24" s="17"/>
      <c r="I24" s="17"/>
      <c r="J24" s="17"/>
      <c r="K24" s="17"/>
      <c r="L24" s="17" t="s">
        <v>43</v>
      </c>
      <c r="M24" s="17" t="s">
        <v>43</v>
      </c>
      <c r="N24" s="17"/>
      <c r="O24" s="17" t="s">
        <v>27</v>
      </c>
      <c r="P24" s="17"/>
      <c r="Q24" s="17"/>
      <c r="R24" s="17" t="s">
        <v>87</v>
      </c>
      <c r="S24" s="18">
        <v>149</v>
      </c>
      <c r="T24" s="17" t="s">
        <v>88</v>
      </c>
      <c r="U24" s="50"/>
      <c r="V24" s="47" t="e">
        <f>#REF!/C24</f>
        <v>#REF!</v>
      </c>
      <c r="W24" s="17"/>
      <c r="X24" s="38"/>
      <c r="Y24" s="38"/>
    </row>
    <row r="25" spans="1:25" s="1" customFormat="1" ht="69" customHeight="1">
      <c r="A25" s="16">
        <v>19</v>
      </c>
      <c r="B25" s="17" t="s">
        <v>89</v>
      </c>
      <c r="C25" s="18">
        <v>14.2</v>
      </c>
      <c r="D25" s="18"/>
      <c r="E25" s="18">
        <v>0.2</v>
      </c>
      <c r="F25" s="18">
        <v>14</v>
      </c>
      <c r="G25" s="18"/>
      <c r="H25" s="17"/>
      <c r="I25" s="17"/>
      <c r="J25" s="17"/>
      <c r="K25" s="17"/>
      <c r="L25" s="17" t="s">
        <v>90</v>
      </c>
      <c r="M25" s="17" t="s">
        <v>90</v>
      </c>
      <c r="N25" s="15"/>
      <c r="O25" s="15"/>
      <c r="P25" s="15" t="s">
        <v>35</v>
      </c>
      <c r="Q25" s="15"/>
      <c r="R25" s="17" t="s">
        <v>91</v>
      </c>
      <c r="S25" s="18">
        <v>14.2</v>
      </c>
      <c r="T25" s="17" t="s">
        <v>92</v>
      </c>
      <c r="U25" s="50"/>
      <c r="V25" s="47" t="e">
        <f>#REF!/C25</f>
        <v>#REF!</v>
      </c>
      <c r="W25" s="17"/>
      <c r="X25" s="38"/>
      <c r="Y25" s="38"/>
    </row>
    <row r="26" spans="1:25" s="1" customFormat="1" ht="72" customHeight="1">
      <c r="A26" s="16">
        <v>20</v>
      </c>
      <c r="B26" s="22" t="s">
        <v>93</v>
      </c>
      <c r="C26" s="21">
        <v>49.6</v>
      </c>
      <c r="D26" s="21"/>
      <c r="E26" s="21">
        <v>45</v>
      </c>
      <c r="F26" s="21">
        <v>4.6</v>
      </c>
      <c r="G26" s="21"/>
      <c r="H26" s="20"/>
      <c r="I26" s="20"/>
      <c r="J26" s="20"/>
      <c r="K26" s="20"/>
      <c r="L26" s="20" t="s">
        <v>43</v>
      </c>
      <c r="M26" s="20" t="s">
        <v>43</v>
      </c>
      <c r="N26" s="22"/>
      <c r="O26" s="22" t="s">
        <v>31</v>
      </c>
      <c r="P26" s="22" t="s">
        <v>35</v>
      </c>
      <c r="Q26" s="22"/>
      <c r="R26" s="17" t="s">
        <v>94</v>
      </c>
      <c r="S26" s="18">
        <v>49.6</v>
      </c>
      <c r="T26" s="17" t="s">
        <v>95</v>
      </c>
      <c r="V26" s="47" t="e">
        <f>#REF!/C26</f>
        <v>#REF!</v>
      </c>
      <c r="W26" s="17"/>
      <c r="X26" s="38"/>
      <c r="Y26" s="38"/>
    </row>
    <row r="27" spans="1:25" s="1" customFormat="1" ht="87" customHeight="1">
      <c r="A27" s="16">
        <v>21</v>
      </c>
      <c r="B27" s="15" t="s">
        <v>96</v>
      </c>
      <c r="C27" s="18">
        <v>56</v>
      </c>
      <c r="D27" s="18"/>
      <c r="E27" s="18"/>
      <c r="F27" s="18">
        <v>56</v>
      </c>
      <c r="G27" s="18"/>
      <c r="H27" s="15"/>
      <c r="I27" s="15"/>
      <c r="J27" s="15"/>
      <c r="K27" s="15"/>
      <c r="L27" s="17" t="s">
        <v>97</v>
      </c>
      <c r="M27" s="15" t="s">
        <v>98</v>
      </c>
      <c r="N27" s="15"/>
      <c r="O27" s="15"/>
      <c r="P27" s="15" t="s">
        <v>99</v>
      </c>
      <c r="Q27" s="15"/>
      <c r="R27" s="17" t="s">
        <v>100</v>
      </c>
      <c r="S27" s="18">
        <v>56</v>
      </c>
      <c r="T27" s="17"/>
      <c r="V27" s="47" t="e">
        <f>#REF!/C27</f>
        <v>#REF!</v>
      </c>
      <c r="W27" s="17"/>
      <c r="X27" s="38"/>
      <c r="Y27" s="38"/>
    </row>
    <row r="28" spans="1:25" s="1" customFormat="1" ht="51" customHeight="1">
      <c r="A28" s="16">
        <v>22</v>
      </c>
      <c r="B28" s="17" t="s">
        <v>101</v>
      </c>
      <c r="C28" s="18">
        <v>1288</v>
      </c>
      <c r="D28" s="18"/>
      <c r="E28" s="18"/>
      <c r="F28" s="18"/>
      <c r="G28" s="18">
        <v>1288</v>
      </c>
      <c r="H28" s="17"/>
      <c r="I28" s="17"/>
      <c r="J28" s="17"/>
      <c r="K28" s="17"/>
      <c r="L28" s="17" t="s">
        <v>102</v>
      </c>
      <c r="M28" s="17" t="s">
        <v>102</v>
      </c>
      <c r="N28" s="15"/>
      <c r="O28" s="15"/>
      <c r="P28" s="15"/>
      <c r="Q28" s="15" t="s">
        <v>103</v>
      </c>
      <c r="R28" s="17" t="s">
        <v>103</v>
      </c>
      <c r="S28" s="18">
        <v>1288</v>
      </c>
      <c r="T28" s="17"/>
      <c r="V28" s="47" t="e">
        <f>#REF!/C28</f>
        <v>#REF!</v>
      </c>
      <c r="W28" s="17"/>
      <c r="X28" s="38"/>
      <c r="Y28" s="38"/>
    </row>
    <row r="29" spans="1:25" s="1" customFormat="1" ht="132.75" customHeight="1">
      <c r="A29" s="16">
        <v>23</v>
      </c>
      <c r="B29" s="17" t="s">
        <v>104</v>
      </c>
      <c r="C29" s="18">
        <v>105.8</v>
      </c>
      <c r="D29" s="18"/>
      <c r="E29" s="18">
        <v>105.8</v>
      </c>
      <c r="F29" s="18"/>
      <c r="G29" s="18"/>
      <c r="H29" s="17"/>
      <c r="I29" s="17"/>
      <c r="J29" s="17"/>
      <c r="K29" s="17"/>
      <c r="L29" s="17" t="s">
        <v>34</v>
      </c>
      <c r="M29" s="17" t="s">
        <v>105</v>
      </c>
      <c r="N29" s="15"/>
      <c r="O29" s="15" t="s">
        <v>106</v>
      </c>
      <c r="P29" s="15"/>
      <c r="Q29" s="15"/>
      <c r="R29" s="17" t="s">
        <v>107</v>
      </c>
      <c r="S29" s="18">
        <v>105.8</v>
      </c>
      <c r="T29" s="17" t="s">
        <v>108</v>
      </c>
      <c r="V29" s="47" t="e">
        <f>#REF!/C29</f>
        <v>#REF!</v>
      </c>
      <c r="W29" s="17"/>
      <c r="X29" s="38"/>
      <c r="Y29" s="38"/>
    </row>
    <row r="30" spans="1:25" s="1" customFormat="1" ht="88.5" customHeight="1">
      <c r="A30" s="16">
        <v>24</v>
      </c>
      <c r="B30" s="17" t="s">
        <v>109</v>
      </c>
      <c r="C30" s="18">
        <v>70</v>
      </c>
      <c r="D30" s="18">
        <v>50</v>
      </c>
      <c r="E30" s="18">
        <v>15</v>
      </c>
      <c r="F30" s="18"/>
      <c r="G30" s="18">
        <v>5</v>
      </c>
      <c r="H30" s="17"/>
      <c r="I30" s="17"/>
      <c r="J30" s="17"/>
      <c r="K30" s="17"/>
      <c r="L30" s="17" t="s">
        <v>60</v>
      </c>
      <c r="M30" s="17" t="s">
        <v>110</v>
      </c>
      <c r="N30" s="15" t="s">
        <v>111</v>
      </c>
      <c r="O30" s="15" t="s">
        <v>112</v>
      </c>
      <c r="P30" s="15"/>
      <c r="Q30" s="15"/>
      <c r="R30" s="17" t="s">
        <v>113</v>
      </c>
      <c r="S30" s="18">
        <v>70</v>
      </c>
      <c r="T30" s="17"/>
      <c r="V30" s="47" t="e">
        <f>#REF!/C30</f>
        <v>#REF!</v>
      </c>
      <c r="W30" s="17" t="s">
        <v>114</v>
      </c>
      <c r="X30" s="38"/>
      <c r="Y30" s="38"/>
    </row>
    <row r="31" spans="1:25" s="1" customFormat="1" ht="78" customHeight="1">
      <c r="A31" s="16">
        <v>25</v>
      </c>
      <c r="B31" s="17" t="s">
        <v>115</v>
      </c>
      <c r="C31" s="18">
        <v>70</v>
      </c>
      <c r="D31" s="18">
        <v>50</v>
      </c>
      <c r="E31" s="18">
        <v>15</v>
      </c>
      <c r="F31" s="18"/>
      <c r="G31" s="18">
        <v>5</v>
      </c>
      <c r="H31" s="17"/>
      <c r="I31" s="17"/>
      <c r="J31" s="17"/>
      <c r="K31" s="17"/>
      <c r="L31" s="17" t="s">
        <v>116</v>
      </c>
      <c r="M31" s="17" t="s">
        <v>117</v>
      </c>
      <c r="N31" s="15" t="s">
        <v>111</v>
      </c>
      <c r="O31" s="15" t="s">
        <v>112</v>
      </c>
      <c r="P31" s="15"/>
      <c r="Q31" s="15"/>
      <c r="R31" s="17" t="s">
        <v>118</v>
      </c>
      <c r="S31" s="18">
        <v>70</v>
      </c>
      <c r="T31" s="17"/>
      <c r="V31" s="47" t="e">
        <f>#REF!/C31</f>
        <v>#REF!</v>
      </c>
      <c r="W31" s="17"/>
      <c r="X31" s="38"/>
      <c r="Y31" s="38"/>
    </row>
    <row r="32" spans="1:25" s="1" customFormat="1" ht="81" customHeight="1">
      <c r="A32" s="16">
        <v>26</v>
      </c>
      <c r="B32" s="17" t="s">
        <v>119</v>
      </c>
      <c r="C32" s="18">
        <v>70</v>
      </c>
      <c r="D32" s="18">
        <v>50</v>
      </c>
      <c r="E32" s="18">
        <v>15</v>
      </c>
      <c r="F32" s="18"/>
      <c r="G32" s="18">
        <v>5</v>
      </c>
      <c r="H32" s="17"/>
      <c r="I32" s="17"/>
      <c r="J32" s="17"/>
      <c r="K32" s="17"/>
      <c r="L32" s="17" t="s">
        <v>78</v>
      </c>
      <c r="M32" s="17" t="s">
        <v>120</v>
      </c>
      <c r="N32" s="15" t="s">
        <v>111</v>
      </c>
      <c r="O32" s="15" t="s">
        <v>112</v>
      </c>
      <c r="P32" s="15"/>
      <c r="Q32" s="15"/>
      <c r="R32" s="17" t="s">
        <v>121</v>
      </c>
      <c r="S32" s="18">
        <v>70</v>
      </c>
      <c r="T32" s="17"/>
      <c r="V32" s="47" t="e">
        <f>#REF!/C32</f>
        <v>#REF!</v>
      </c>
      <c r="W32" s="17"/>
      <c r="X32" s="38"/>
      <c r="Y32" s="38"/>
    </row>
    <row r="33" spans="1:25" s="1" customFormat="1" ht="78" customHeight="1">
      <c r="A33" s="16">
        <v>27</v>
      </c>
      <c r="B33" s="17" t="s">
        <v>122</v>
      </c>
      <c r="C33" s="18">
        <v>70</v>
      </c>
      <c r="D33" s="18">
        <v>50</v>
      </c>
      <c r="E33" s="18">
        <v>15</v>
      </c>
      <c r="F33" s="18"/>
      <c r="G33" s="18">
        <v>5</v>
      </c>
      <c r="H33" s="17"/>
      <c r="I33" s="17"/>
      <c r="J33" s="17"/>
      <c r="K33" s="17"/>
      <c r="L33" s="17" t="s">
        <v>123</v>
      </c>
      <c r="M33" s="17" t="s">
        <v>98</v>
      </c>
      <c r="N33" s="15" t="s">
        <v>111</v>
      </c>
      <c r="O33" s="15" t="s">
        <v>112</v>
      </c>
      <c r="P33" s="15"/>
      <c r="Q33" s="15"/>
      <c r="R33" s="17" t="s">
        <v>124</v>
      </c>
      <c r="S33" s="18">
        <v>70</v>
      </c>
      <c r="T33" s="17"/>
      <c r="V33" s="47" t="e">
        <f>#REF!/C33</f>
        <v>#REF!</v>
      </c>
      <c r="W33" s="17"/>
      <c r="X33" s="38"/>
      <c r="Y33" s="38"/>
    </row>
    <row r="34" spans="1:25" s="1" customFormat="1" ht="84" customHeight="1">
      <c r="A34" s="16">
        <v>28</v>
      </c>
      <c r="B34" s="17" t="s">
        <v>125</v>
      </c>
      <c r="C34" s="18">
        <v>70</v>
      </c>
      <c r="D34" s="18">
        <v>50</v>
      </c>
      <c r="E34" s="18">
        <v>15</v>
      </c>
      <c r="F34" s="18"/>
      <c r="G34" s="18">
        <v>5</v>
      </c>
      <c r="H34" s="17"/>
      <c r="I34" s="17"/>
      <c r="J34" s="17"/>
      <c r="K34" s="17"/>
      <c r="L34" s="17" t="s">
        <v>126</v>
      </c>
      <c r="M34" s="17" t="s">
        <v>127</v>
      </c>
      <c r="N34" s="15" t="s">
        <v>111</v>
      </c>
      <c r="O34" s="15" t="s">
        <v>112</v>
      </c>
      <c r="P34" s="15"/>
      <c r="Q34" s="15"/>
      <c r="R34" s="17" t="s">
        <v>128</v>
      </c>
      <c r="S34" s="18">
        <v>70</v>
      </c>
      <c r="T34" s="17"/>
      <c r="V34" s="47" t="e">
        <f>#REF!/C34</f>
        <v>#REF!</v>
      </c>
      <c r="W34" s="17"/>
      <c r="X34" s="38"/>
      <c r="Y34" s="38"/>
    </row>
    <row r="35" spans="1:25" s="1" customFormat="1" ht="84" customHeight="1">
      <c r="A35" s="23"/>
      <c r="B35" s="24" t="s">
        <v>129</v>
      </c>
      <c r="C35" s="25">
        <v>264.589013</v>
      </c>
      <c r="D35" s="25"/>
      <c r="E35" s="25">
        <v>264.589013</v>
      </c>
      <c r="F35" s="25"/>
      <c r="G35" s="25"/>
      <c r="H35" s="24"/>
      <c r="I35" s="24"/>
      <c r="J35" s="24"/>
      <c r="K35" s="24"/>
      <c r="L35" s="24" t="s">
        <v>34</v>
      </c>
      <c r="M35" s="24" t="s">
        <v>105</v>
      </c>
      <c r="N35" s="35"/>
      <c r="O35" s="15" t="s">
        <v>130</v>
      </c>
      <c r="P35" s="35"/>
      <c r="Q35" s="35"/>
      <c r="R35" s="24" t="s">
        <v>131</v>
      </c>
      <c r="S35" s="25">
        <v>264.589013</v>
      </c>
      <c r="T35" s="24"/>
      <c r="V35" s="47"/>
      <c r="W35" s="17"/>
      <c r="X35" s="38"/>
      <c r="Y35" s="38"/>
    </row>
    <row r="36" spans="1:25" s="1" customFormat="1" ht="21" customHeight="1">
      <c r="A36" s="26" t="s">
        <v>132</v>
      </c>
      <c r="B36" s="26" t="s">
        <v>133</v>
      </c>
      <c r="C36" s="27"/>
      <c r="D36" s="27"/>
      <c r="E36" s="27"/>
      <c r="F36" s="27"/>
      <c r="G36" s="27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57"/>
      <c r="S36" s="27"/>
      <c r="T36" s="57"/>
      <c r="V36" s="47"/>
      <c r="W36" s="17"/>
      <c r="X36" s="38"/>
      <c r="Y36" s="38"/>
    </row>
    <row r="37" spans="1:251" s="1" customFormat="1" ht="84" customHeight="1">
      <c r="A37" s="16">
        <v>29</v>
      </c>
      <c r="B37" s="15" t="s">
        <v>134</v>
      </c>
      <c r="C37" s="18">
        <v>200</v>
      </c>
      <c r="D37" s="18">
        <v>200</v>
      </c>
      <c r="E37" s="18"/>
      <c r="F37" s="18"/>
      <c r="G37" s="18"/>
      <c r="H37" s="15"/>
      <c r="I37" s="15"/>
      <c r="J37" s="15"/>
      <c r="K37" s="15"/>
      <c r="L37" s="15" t="s">
        <v>135</v>
      </c>
      <c r="M37" s="15" t="s">
        <v>136</v>
      </c>
      <c r="N37" s="15" t="s">
        <v>23</v>
      </c>
      <c r="O37" s="15"/>
      <c r="P37" s="15"/>
      <c r="Q37" s="15"/>
      <c r="R37" s="17" t="s">
        <v>137</v>
      </c>
      <c r="S37" s="18">
        <v>200</v>
      </c>
      <c r="T37" s="15"/>
      <c r="U37" s="58"/>
      <c r="V37" s="47" t="e">
        <f>#REF!/C37</f>
        <v>#REF!</v>
      </c>
      <c r="W37" s="15"/>
      <c r="X37" s="38"/>
      <c r="Y37" s="3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" s="1" customFormat="1" ht="126" customHeight="1">
      <c r="A38" s="28">
        <v>30</v>
      </c>
      <c r="B38" s="29" t="s">
        <v>138</v>
      </c>
      <c r="C38" s="30">
        <v>255</v>
      </c>
      <c r="D38" s="30">
        <v>255</v>
      </c>
      <c r="E38" s="30"/>
      <c r="F38" s="30"/>
      <c r="G38" s="30"/>
      <c r="H38" s="28"/>
      <c r="I38" s="28"/>
      <c r="J38" s="28"/>
      <c r="K38" s="28"/>
      <c r="L38" s="36" t="s">
        <v>97</v>
      </c>
      <c r="M38" s="36" t="s">
        <v>139</v>
      </c>
      <c r="N38" s="36" t="s">
        <v>23</v>
      </c>
      <c r="O38" s="36"/>
      <c r="P38" s="36"/>
      <c r="Q38" s="59"/>
      <c r="R38" s="17" t="s">
        <v>140</v>
      </c>
      <c r="S38" s="18">
        <v>255</v>
      </c>
      <c r="T38" s="36"/>
      <c r="V38" s="47" t="e">
        <f>#REF!/C38</f>
        <v>#REF!</v>
      </c>
      <c r="W38" s="17"/>
      <c r="X38" s="38"/>
      <c r="Y38" s="38"/>
    </row>
    <row r="39" spans="1:25" s="1" customFormat="1" ht="93" customHeight="1">
      <c r="A39" s="16">
        <v>31</v>
      </c>
      <c r="B39" s="15" t="s">
        <v>141</v>
      </c>
      <c r="C39" s="18">
        <v>220</v>
      </c>
      <c r="D39" s="18">
        <v>220</v>
      </c>
      <c r="E39" s="18"/>
      <c r="F39" s="18"/>
      <c r="G39" s="18"/>
      <c r="H39" s="16"/>
      <c r="I39" s="16"/>
      <c r="J39" s="16"/>
      <c r="K39" s="16"/>
      <c r="L39" s="17" t="s">
        <v>142</v>
      </c>
      <c r="M39" s="17" t="s">
        <v>143</v>
      </c>
      <c r="N39" s="17" t="s">
        <v>23</v>
      </c>
      <c r="O39" s="17"/>
      <c r="P39" s="17"/>
      <c r="Q39" s="17"/>
      <c r="R39" s="17" t="s">
        <v>144</v>
      </c>
      <c r="S39" s="18">
        <v>220</v>
      </c>
      <c r="T39" s="17"/>
      <c r="V39" s="47" t="e">
        <f>#REF!/C39</f>
        <v>#REF!</v>
      </c>
      <c r="W39" s="17"/>
      <c r="X39" s="38"/>
      <c r="Y39" s="38"/>
    </row>
    <row r="40" spans="1:25" s="1" customFormat="1" ht="99" customHeight="1">
      <c r="A40" s="16">
        <v>32</v>
      </c>
      <c r="B40" s="15" t="s">
        <v>145</v>
      </c>
      <c r="C40" s="18">
        <v>43.7293</v>
      </c>
      <c r="D40" s="18">
        <v>5.7235</v>
      </c>
      <c r="E40" s="18">
        <v>36.0058</v>
      </c>
      <c r="F40" s="18">
        <v>2</v>
      </c>
      <c r="G40" s="18"/>
      <c r="H40" s="15"/>
      <c r="I40" s="15"/>
      <c r="J40" s="15"/>
      <c r="K40" s="15"/>
      <c r="L40" s="15" t="s">
        <v>135</v>
      </c>
      <c r="M40" s="15" t="s">
        <v>146</v>
      </c>
      <c r="N40" s="17" t="s">
        <v>23</v>
      </c>
      <c r="O40" s="17"/>
      <c r="P40" s="17"/>
      <c r="Q40" s="17"/>
      <c r="R40" s="17" t="s">
        <v>147</v>
      </c>
      <c r="S40" s="18">
        <v>43.7293</v>
      </c>
      <c r="T40" s="17"/>
      <c r="U40" s="50"/>
      <c r="V40" s="47" t="e">
        <f>#REF!/C40</f>
        <v>#REF!</v>
      </c>
      <c r="W40" s="17"/>
      <c r="X40" s="38"/>
      <c r="Y40" s="38"/>
    </row>
    <row r="41" spans="1:25" s="1" customFormat="1" ht="60.75" customHeight="1">
      <c r="A41" s="16">
        <v>33</v>
      </c>
      <c r="B41" s="15" t="s">
        <v>148</v>
      </c>
      <c r="C41" s="18">
        <v>294.3536</v>
      </c>
      <c r="D41" s="18">
        <v>294.3536</v>
      </c>
      <c r="E41" s="18"/>
      <c r="F41" s="18"/>
      <c r="G41" s="18"/>
      <c r="H41" s="15"/>
      <c r="I41" s="15"/>
      <c r="J41" s="15"/>
      <c r="K41" s="15"/>
      <c r="L41" s="15" t="s">
        <v>149</v>
      </c>
      <c r="M41" s="15" t="s">
        <v>150</v>
      </c>
      <c r="N41" s="17" t="s">
        <v>23</v>
      </c>
      <c r="O41" s="17"/>
      <c r="P41" s="17"/>
      <c r="Q41" s="17"/>
      <c r="R41" s="17" t="s">
        <v>151</v>
      </c>
      <c r="S41" s="18">
        <v>294.3536</v>
      </c>
      <c r="T41" s="17" t="s">
        <v>152</v>
      </c>
      <c r="V41" s="47" t="e">
        <f>#REF!/C41</f>
        <v>#REF!</v>
      </c>
      <c r="W41" s="17"/>
      <c r="X41" s="38"/>
      <c r="Y41" s="38"/>
    </row>
    <row r="42" spans="1:25" s="1" customFormat="1" ht="75" customHeight="1">
      <c r="A42" s="16">
        <v>34</v>
      </c>
      <c r="B42" s="15" t="s">
        <v>153</v>
      </c>
      <c r="C42" s="18">
        <v>502</v>
      </c>
      <c r="D42" s="18">
        <v>502</v>
      </c>
      <c r="E42" s="18"/>
      <c r="F42" s="18"/>
      <c r="G42" s="18"/>
      <c r="H42" s="15"/>
      <c r="I42" s="15"/>
      <c r="J42" s="15"/>
      <c r="K42" s="15"/>
      <c r="L42" s="15" t="s">
        <v>39</v>
      </c>
      <c r="M42" s="15" t="s">
        <v>50</v>
      </c>
      <c r="N42" s="17" t="s">
        <v>23</v>
      </c>
      <c r="O42" s="17"/>
      <c r="P42" s="17"/>
      <c r="Q42" s="17"/>
      <c r="R42" s="17" t="s">
        <v>154</v>
      </c>
      <c r="S42" s="18">
        <v>502</v>
      </c>
      <c r="T42" s="17"/>
      <c r="V42" s="47" t="e">
        <f>#REF!/C42</f>
        <v>#REF!</v>
      </c>
      <c r="W42" s="17"/>
      <c r="X42" s="38"/>
      <c r="Y42" s="38"/>
    </row>
    <row r="43" spans="1:25" s="2" customFormat="1" ht="81.75" customHeight="1">
      <c r="A43" s="16">
        <v>35</v>
      </c>
      <c r="B43" s="15" t="s">
        <v>155</v>
      </c>
      <c r="C43" s="18">
        <v>46</v>
      </c>
      <c r="D43" s="18">
        <v>46</v>
      </c>
      <c r="E43" s="18"/>
      <c r="F43" s="18"/>
      <c r="G43" s="18"/>
      <c r="H43" s="15"/>
      <c r="I43" s="15"/>
      <c r="J43" s="15"/>
      <c r="K43" s="15"/>
      <c r="L43" s="15" t="s">
        <v>135</v>
      </c>
      <c r="M43" s="15" t="s">
        <v>156</v>
      </c>
      <c r="N43" s="17" t="s">
        <v>23</v>
      </c>
      <c r="O43" s="17"/>
      <c r="P43" s="17"/>
      <c r="Q43" s="17"/>
      <c r="R43" s="45" t="s">
        <v>157</v>
      </c>
      <c r="S43" s="46">
        <v>46</v>
      </c>
      <c r="T43" s="45"/>
      <c r="V43" s="47" t="e">
        <f>#REF!/C43</f>
        <v>#REF!</v>
      </c>
      <c r="W43" s="48"/>
      <c r="X43" s="49"/>
      <c r="Y43" s="49"/>
    </row>
    <row r="44" spans="1:25" s="1" customFormat="1" ht="108.75" customHeight="1">
      <c r="A44" s="16">
        <v>36</v>
      </c>
      <c r="B44" s="15" t="s">
        <v>158</v>
      </c>
      <c r="C44" s="18">
        <v>28</v>
      </c>
      <c r="D44" s="18">
        <v>28</v>
      </c>
      <c r="E44" s="18"/>
      <c r="F44" s="18"/>
      <c r="G44" s="18"/>
      <c r="H44" s="16"/>
      <c r="I44" s="16"/>
      <c r="J44" s="16"/>
      <c r="K44" s="16"/>
      <c r="L44" s="15" t="s">
        <v>78</v>
      </c>
      <c r="M44" s="17" t="s">
        <v>79</v>
      </c>
      <c r="N44" s="17" t="s">
        <v>23</v>
      </c>
      <c r="O44" s="17"/>
      <c r="P44" s="17"/>
      <c r="Q44" s="17"/>
      <c r="R44" s="17" t="s">
        <v>159</v>
      </c>
      <c r="S44" s="18">
        <v>28</v>
      </c>
      <c r="T44" s="17" t="s">
        <v>160</v>
      </c>
      <c r="V44" s="47" t="e">
        <f>#REF!/C44</f>
        <v>#REF!</v>
      </c>
      <c r="W44" s="17"/>
      <c r="X44" s="38"/>
      <c r="Y44" s="38"/>
    </row>
    <row r="45" spans="1:25" s="1" customFormat="1" ht="78.75" customHeight="1">
      <c r="A45" s="16">
        <v>37</v>
      </c>
      <c r="B45" s="15" t="s">
        <v>161</v>
      </c>
      <c r="C45" s="18">
        <v>178.45</v>
      </c>
      <c r="D45" s="18">
        <v>178.45</v>
      </c>
      <c r="E45" s="18"/>
      <c r="F45" s="18"/>
      <c r="G45" s="18"/>
      <c r="H45" s="16"/>
      <c r="I45" s="16"/>
      <c r="J45" s="16"/>
      <c r="K45" s="16"/>
      <c r="L45" s="17" t="s">
        <v>97</v>
      </c>
      <c r="M45" s="15" t="s">
        <v>162</v>
      </c>
      <c r="N45" s="17" t="s">
        <v>23</v>
      </c>
      <c r="O45" s="17"/>
      <c r="P45" s="17"/>
      <c r="Q45" s="17"/>
      <c r="R45" s="17" t="s">
        <v>163</v>
      </c>
      <c r="S45" s="18">
        <v>178.45</v>
      </c>
      <c r="T45" s="17"/>
      <c r="U45" s="60"/>
      <c r="V45" s="61" t="e">
        <f>#REF!/C45</f>
        <v>#REF!</v>
      </c>
      <c r="W45" s="17"/>
      <c r="X45" s="38"/>
      <c r="Y45" s="38"/>
    </row>
    <row r="46" spans="1:25" s="1" customFormat="1" ht="66" customHeight="1">
      <c r="A46" s="16">
        <v>38</v>
      </c>
      <c r="B46" s="15" t="s">
        <v>164</v>
      </c>
      <c r="C46" s="18">
        <v>386</v>
      </c>
      <c r="D46" s="18">
        <v>386</v>
      </c>
      <c r="E46" s="18"/>
      <c r="F46" s="18"/>
      <c r="G46" s="18"/>
      <c r="H46" s="16"/>
      <c r="I46" s="16"/>
      <c r="J46" s="16"/>
      <c r="K46" s="16"/>
      <c r="L46" s="17" t="s">
        <v>39</v>
      </c>
      <c r="M46" s="17" t="s">
        <v>39</v>
      </c>
      <c r="N46" s="17" t="s">
        <v>23</v>
      </c>
      <c r="O46" s="17"/>
      <c r="P46" s="17"/>
      <c r="Q46" s="17"/>
      <c r="R46" s="17" t="s">
        <v>165</v>
      </c>
      <c r="S46" s="18">
        <v>386</v>
      </c>
      <c r="T46" s="17"/>
      <c r="V46" s="47" t="e">
        <f>#REF!/C46</f>
        <v>#REF!</v>
      </c>
      <c r="W46" s="17"/>
      <c r="X46" s="38"/>
      <c r="Y46" s="38"/>
    </row>
    <row r="47" spans="1:25" s="1" customFormat="1" ht="72" customHeight="1">
      <c r="A47" s="16">
        <v>39</v>
      </c>
      <c r="B47" s="17" t="s">
        <v>166</v>
      </c>
      <c r="C47" s="18">
        <v>69</v>
      </c>
      <c r="D47" s="18">
        <v>69</v>
      </c>
      <c r="E47" s="18"/>
      <c r="F47" s="18"/>
      <c r="G47" s="18"/>
      <c r="H47" s="16"/>
      <c r="I47" s="16"/>
      <c r="J47" s="16"/>
      <c r="K47" s="16"/>
      <c r="L47" s="17" t="s">
        <v>30</v>
      </c>
      <c r="M47" s="17" t="s">
        <v>30</v>
      </c>
      <c r="N47" s="17" t="s">
        <v>23</v>
      </c>
      <c r="O47" s="17"/>
      <c r="P47" s="17"/>
      <c r="Q47" s="17"/>
      <c r="R47" s="17" t="s">
        <v>167</v>
      </c>
      <c r="S47" s="18">
        <v>69</v>
      </c>
      <c r="T47" s="17"/>
      <c r="V47" s="47" t="e">
        <f>#REF!/C47</f>
        <v>#REF!</v>
      </c>
      <c r="W47" s="17"/>
      <c r="X47" s="38"/>
      <c r="Y47" s="38"/>
    </row>
    <row r="48" spans="1:25" s="1" customFormat="1" ht="63.75" customHeight="1">
      <c r="A48" s="16">
        <v>40</v>
      </c>
      <c r="B48" s="15" t="s">
        <v>168</v>
      </c>
      <c r="C48" s="18">
        <v>22.9629</v>
      </c>
      <c r="D48" s="18">
        <v>22.9629</v>
      </c>
      <c r="E48" s="18"/>
      <c r="F48" s="18"/>
      <c r="G48" s="18"/>
      <c r="H48" s="15"/>
      <c r="I48" s="15"/>
      <c r="J48" s="15"/>
      <c r="K48" s="15"/>
      <c r="L48" s="17" t="s">
        <v>30</v>
      </c>
      <c r="M48" s="17" t="s">
        <v>30</v>
      </c>
      <c r="N48" s="15" t="s">
        <v>23</v>
      </c>
      <c r="O48" s="15"/>
      <c r="P48" s="15"/>
      <c r="Q48" s="15"/>
      <c r="R48" s="17" t="s">
        <v>169</v>
      </c>
      <c r="S48" s="18">
        <v>22.9629</v>
      </c>
      <c r="T48" s="17" t="s">
        <v>170</v>
      </c>
      <c r="V48" s="47" t="e">
        <f>#REF!/C48</f>
        <v>#REF!</v>
      </c>
      <c r="W48" s="17"/>
      <c r="X48" s="38"/>
      <c r="Y48" s="38"/>
    </row>
    <row r="49" spans="1:25" s="1" customFormat="1" ht="54" customHeight="1">
      <c r="A49" s="16">
        <v>41</v>
      </c>
      <c r="B49" s="15" t="s">
        <v>171</v>
      </c>
      <c r="C49" s="18">
        <v>88.63</v>
      </c>
      <c r="D49" s="18">
        <v>88.63</v>
      </c>
      <c r="E49" s="18"/>
      <c r="F49" s="18"/>
      <c r="G49" s="18"/>
      <c r="H49" s="15"/>
      <c r="I49" s="15"/>
      <c r="J49" s="15"/>
      <c r="K49" s="15"/>
      <c r="L49" s="15" t="s">
        <v>172</v>
      </c>
      <c r="M49" s="15" t="s">
        <v>173</v>
      </c>
      <c r="N49" s="15" t="s">
        <v>23</v>
      </c>
      <c r="O49" s="15"/>
      <c r="P49" s="15"/>
      <c r="Q49" s="15"/>
      <c r="R49" s="17" t="s">
        <v>174</v>
      </c>
      <c r="S49" s="18">
        <v>88.63</v>
      </c>
      <c r="T49" s="17"/>
      <c r="U49" s="50"/>
      <c r="V49" s="47" t="e">
        <f>#REF!/C49</f>
        <v>#REF!</v>
      </c>
      <c r="W49" s="17"/>
      <c r="X49" s="38"/>
      <c r="Y49" s="38"/>
    </row>
    <row r="50" spans="1:25" s="1" customFormat="1" ht="55.5" customHeight="1">
      <c r="A50" s="16">
        <v>42</v>
      </c>
      <c r="B50" s="15" t="s">
        <v>175</v>
      </c>
      <c r="C50" s="18">
        <v>223</v>
      </c>
      <c r="D50" s="18">
        <v>223</v>
      </c>
      <c r="E50" s="18"/>
      <c r="F50" s="18"/>
      <c r="G50" s="18"/>
      <c r="H50" s="15"/>
      <c r="I50" s="15"/>
      <c r="J50" s="15"/>
      <c r="K50" s="15"/>
      <c r="L50" s="15" t="s">
        <v>60</v>
      </c>
      <c r="M50" s="15" t="s">
        <v>176</v>
      </c>
      <c r="N50" s="15" t="s">
        <v>23</v>
      </c>
      <c r="O50" s="15"/>
      <c r="P50" s="15"/>
      <c r="Q50" s="15"/>
      <c r="R50" s="17" t="s">
        <v>163</v>
      </c>
      <c r="S50" s="18">
        <v>223</v>
      </c>
      <c r="T50" s="17"/>
      <c r="V50" s="47" t="e">
        <f>#REF!/C50</f>
        <v>#REF!</v>
      </c>
      <c r="W50" s="17"/>
      <c r="X50" s="38"/>
      <c r="Y50" s="38"/>
    </row>
    <row r="51" spans="1:25" s="1" customFormat="1" ht="51" customHeight="1">
      <c r="A51" s="16">
        <v>43</v>
      </c>
      <c r="B51" s="15" t="s">
        <v>177</v>
      </c>
      <c r="C51" s="18">
        <v>120</v>
      </c>
      <c r="D51" s="18"/>
      <c r="E51" s="18">
        <v>120</v>
      </c>
      <c r="F51" s="18"/>
      <c r="G51" s="18"/>
      <c r="H51" s="15"/>
      <c r="I51" s="15"/>
      <c r="J51" s="15"/>
      <c r="K51" s="15"/>
      <c r="L51" s="15" t="s">
        <v>97</v>
      </c>
      <c r="M51" s="15" t="s">
        <v>178</v>
      </c>
      <c r="N51" s="15"/>
      <c r="O51" s="15" t="s">
        <v>27</v>
      </c>
      <c r="P51" s="15"/>
      <c r="Q51" s="15"/>
      <c r="R51" s="17" t="s">
        <v>179</v>
      </c>
      <c r="S51" s="18">
        <v>120</v>
      </c>
      <c r="T51" s="17"/>
      <c r="V51" s="47" t="e">
        <f>#REF!/C51</f>
        <v>#REF!</v>
      </c>
      <c r="W51" s="17"/>
      <c r="X51" s="38"/>
      <c r="Y51" s="38"/>
    </row>
    <row r="52" spans="1:25" s="1" customFormat="1" ht="78.75" customHeight="1">
      <c r="A52" s="16">
        <v>44</v>
      </c>
      <c r="B52" s="15" t="s">
        <v>180</v>
      </c>
      <c r="C52" s="18">
        <v>212.13</v>
      </c>
      <c r="D52" s="18"/>
      <c r="E52" s="18">
        <v>120</v>
      </c>
      <c r="F52" s="18"/>
      <c r="G52" s="18">
        <v>92.13</v>
      </c>
      <c r="H52" s="15"/>
      <c r="I52" s="15"/>
      <c r="J52" s="15"/>
      <c r="K52" s="15"/>
      <c r="L52" s="15" t="s">
        <v>60</v>
      </c>
      <c r="M52" s="15" t="s">
        <v>71</v>
      </c>
      <c r="N52" s="15"/>
      <c r="O52" s="15" t="s">
        <v>27</v>
      </c>
      <c r="P52" s="15"/>
      <c r="Q52" s="15"/>
      <c r="R52" s="17" t="s">
        <v>181</v>
      </c>
      <c r="S52" s="18">
        <v>212.13</v>
      </c>
      <c r="T52" s="17"/>
      <c r="V52" s="47" t="e">
        <f>#REF!/C52</f>
        <v>#REF!</v>
      </c>
      <c r="W52" s="17"/>
      <c r="X52" s="38"/>
      <c r="Y52" s="38"/>
    </row>
    <row r="53" spans="1:25" s="1" customFormat="1" ht="78.75" customHeight="1">
      <c r="A53" s="16">
        <v>45</v>
      </c>
      <c r="B53" s="15" t="s">
        <v>182</v>
      </c>
      <c r="C53" s="18">
        <v>103.2</v>
      </c>
      <c r="D53" s="18"/>
      <c r="E53" s="18">
        <v>103.2</v>
      </c>
      <c r="F53" s="18"/>
      <c r="G53" s="18"/>
      <c r="H53" s="15"/>
      <c r="I53" s="15"/>
      <c r="J53" s="15"/>
      <c r="K53" s="15"/>
      <c r="L53" s="15" t="s">
        <v>78</v>
      </c>
      <c r="M53" s="15" t="s">
        <v>183</v>
      </c>
      <c r="N53" s="15"/>
      <c r="O53" s="15" t="s">
        <v>27</v>
      </c>
      <c r="P53" s="15"/>
      <c r="Q53" s="15"/>
      <c r="R53" s="17" t="s">
        <v>184</v>
      </c>
      <c r="S53" s="18">
        <v>103.2</v>
      </c>
      <c r="T53" s="17" t="s">
        <v>185</v>
      </c>
      <c r="V53" s="47" t="e">
        <f>#REF!/C53</f>
        <v>#REF!</v>
      </c>
      <c r="W53" s="17"/>
      <c r="X53" s="38"/>
      <c r="Y53" s="38"/>
    </row>
    <row r="54" spans="1:25" s="1" customFormat="1" ht="109.5" customHeight="1">
      <c r="A54" s="16">
        <v>46</v>
      </c>
      <c r="B54" s="15" t="s">
        <v>186</v>
      </c>
      <c r="C54" s="18">
        <v>45</v>
      </c>
      <c r="D54" s="18"/>
      <c r="E54" s="18"/>
      <c r="F54" s="18">
        <v>45</v>
      </c>
      <c r="G54" s="18"/>
      <c r="H54" s="15"/>
      <c r="I54" s="15"/>
      <c r="J54" s="15"/>
      <c r="K54" s="15"/>
      <c r="L54" s="17" t="s">
        <v>39</v>
      </c>
      <c r="M54" s="17" t="s">
        <v>39</v>
      </c>
      <c r="N54" s="15"/>
      <c r="O54" s="15"/>
      <c r="P54" s="15" t="s">
        <v>35</v>
      </c>
      <c r="Q54" s="15"/>
      <c r="R54" s="17" t="s">
        <v>187</v>
      </c>
      <c r="S54" s="18">
        <v>45</v>
      </c>
      <c r="T54" s="17"/>
      <c r="V54" s="47" t="e">
        <f>#REF!/C54</f>
        <v>#REF!</v>
      </c>
      <c r="W54" s="17"/>
      <c r="X54" s="38"/>
      <c r="Y54" s="38"/>
    </row>
    <row r="55" spans="1:25" s="1" customFormat="1" ht="109.5" customHeight="1">
      <c r="A55" s="16">
        <v>47</v>
      </c>
      <c r="B55" s="15" t="s">
        <v>188</v>
      </c>
      <c r="C55" s="18">
        <v>45</v>
      </c>
      <c r="D55" s="18"/>
      <c r="E55" s="18"/>
      <c r="F55" s="18">
        <v>45</v>
      </c>
      <c r="G55" s="18"/>
      <c r="H55" s="15"/>
      <c r="I55" s="15"/>
      <c r="J55" s="15"/>
      <c r="K55" s="15"/>
      <c r="L55" s="17" t="s">
        <v>39</v>
      </c>
      <c r="M55" s="15" t="s">
        <v>189</v>
      </c>
      <c r="N55" s="15"/>
      <c r="O55" s="15"/>
      <c r="P55" s="15" t="s">
        <v>35</v>
      </c>
      <c r="Q55" s="15"/>
      <c r="R55" s="17" t="s">
        <v>190</v>
      </c>
      <c r="S55" s="18">
        <v>45</v>
      </c>
      <c r="T55" s="17"/>
      <c r="V55" s="47" t="e">
        <f>#REF!/C55</f>
        <v>#REF!</v>
      </c>
      <c r="W55" s="17"/>
      <c r="X55" s="38"/>
      <c r="Y55" s="38"/>
    </row>
    <row r="56" spans="1:25" s="1" customFormat="1" ht="114" customHeight="1">
      <c r="A56" s="16">
        <v>48</v>
      </c>
      <c r="B56" s="15" t="s">
        <v>191</v>
      </c>
      <c r="C56" s="18">
        <v>45</v>
      </c>
      <c r="D56" s="18"/>
      <c r="E56" s="18"/>
      <c r="F56" s="18">
        <v>45</v>
      </c>
      <c r="G56" s="18"/>
      <c r="H56" s="15"/>
      <c r="I56" s="15"/>
      <c r="J56" s="15"/>
      <c r="K56" s="15"/>
      <c r="L56" s="17" t="s">
        <v>116</v>
      </c>
      <c r="M56" s="15" t="s">
        <v>192</v>
      </c>
      <c r="N56" s="15"/>
      <c r="O56" s="15"/>
      <c r="P56" s="15" t="s">
        <v>35</v>
      </c>
      <c r="Q56" s="15"/>
      <c r="R56" s="17" t="s">
        <v>193</v>
      </c>
      <c r="S56" s="18">
        <v>45</v>
      </c>
      <c r="T56" s="17"/>
      <c r="V56" s="47" t="e">
        <f>#REF!/C56</f>
        <v>#REF!</v>
      </c>
      <c r="W56" s="17"/>
      <c r="X56" s="38"/>
      <c r="Y56" s="38"/>
    </row>
    <row r="57" spans="1:25" s="1" customFormat="1" ht="111" customHeight="1">
      <c r="A57" s="16">
        <v>49</v>
      </c>
      <c r="B57" s="15" t="s">
        <v>194</v>
      </c>
      <c r="C57" s="18">
        <v>44.998</v>
      </c>
      <c r="D57" s="18"/>
      <c r="E57" s="18"/>
      <c r="F57" s="18">
        <v>44.998</v>
      </c>
      <c r="G57" s="18"/>
      <c r="H57" s="15"/>
      <c r="I57" s="15"/>
      <c r="J57" s="15"/>
      <c r="K57" s="15"/>
      <c r="L57" s="17" t="s">
        <v>60</v>
      </c>
      <c r="M57" s="15" t="s">
        <v>71</v>
      </c>
      <c r="N57" s="15"/>
      <c r="O57" s="15"/>
      <c r="P57" s="15" t="s">
        <v>35</v>
      </c>
      <c r="Q57" s="15"/>
      <c r="R57" s="17" t="s">
        <v>195</v>
      </c>
      <c r="S57" s="18">
        <v>44.998</v>
      </c>
      <c r="T57" s="17"/>
      <c r="V57" s="47" t="e">
        <f>#REF!/C57</f>
        <v>#REF!</v>
      </c>
      <c r="W57" s="17"/>
      <c r="X57" s="38"/>
      <c r="Y57" s="38"/>
    </row>
    <row r="58" spans="1:25" s="1" customFormat="1" ht="67.5" customHeight="1">
      <c r="A58" s="16">
        <v>50</v>
      </c>
      <c r="B58" s="15" t="s">
        <v>196</v>
      </c>
      <c r="C58" s="18">
        <v>9.01</v>
      </c>
      <c r="D58" s="18"/>
      <c r="E58" s="18"/>
      <c r="F58" s="18">
        <v>9.01</v>
      </c>
      <c r="G58" s="18"/>
      <c r="H58" s="15"/>
      <c r="I58" s="15"/>
      <c r="J58" s="15"/>
      <c r="K58" s="15"/>
      <c r="L58" s="15" t="s">
        <v>30</v>
      </c>
      <c r="M58" s="15" t="s">
        <v>30</v>
      </c>
      <c r="N58" s="15"/>
      <c r="O58" s="15"/>
      <c r="P58" s="15" t="s">
        <v>35</v>
      </c>
      <c r="Q58" s="15"/>
      <c r="R58" s="17" t="s">
        <v>197</v>
      </c>
      <c r="S58" s="18">
        <v>9.01</v>
      </c>
      <c r="T58" s="17"/>
      <c r="V58" s="47" t="e">
        <f>#REF!/C58</f>
        <v>#REF!</v>
      </c>
      <c r="W58" s="17"/>
      <c r="X58" s="38"/>
      <c r="Y58" s="38"/>
    </row>
    <row r="59" spans="1:25" s="1" customFormat="1" ht="78" customHeight="1">
      <c r="A59" s="16">
        <v>51</v>
      </c>
      <c r="B59" s="15" t="s">
        <v>198</v>
      </c>
      <c r="C59" s="18">
        <v>463</v>
      </c>
      <c r="D59" s="18"/>
      <c r="E59" s="18"/>
      <c r="F59" s="18"/>
      <c r="G59" s="18">
        <v>463</v>
      </c>
      <c r="H59" s="15"/>
      <c r="I59" s="15"/>
      <c r="J59" s="15"/>
      <c r="K59" s="15"/>
      <c r="L59" s="17" t="s">
        <v>34</v>
      </c>
      <c r="M59" s="17" t="s">
        <v>34</v>
      </c>
      <c r="N59" s="15"/>
      <c r="O59" s="15"/>
      <c r="P59" s="15"/>
      <c r="Q59" s="15"/>
      <c r="R59" s="17" t="s">
        <v>199</v>
      </c>
      <c r="S59" s="18">
        <v>463</v>
      </c>
      <c r="T59" s="17"/>
      <c r="V59" s="47" t="e">
        <f>#REF!/C59</f>
        <v>#REF!</v>
      </c>
      <c r="W59" s="17"/>
      <c r="X59" s="38"/>
      <c r="Y59" s="38"/>
    </row>
    <row r="60" spans="1:25" s="1" customFormat="1" ht="51" customHeight="1">
      <c r="A60" s="16">
        <v>52</v>
      </c>
      <c r="B60" s="15" t="s">
        <v>200</v>
      </c>
      <c r="C60" s="18">
        <v>400</v>
      </c>
      <c r="D60" s="18"/>
      <c r="E60" s="18"/>
      <c r="F60" s="18"/>
      <c r="G60" s="18">
        <v>400</v>
      </c>
      <c r="H60" s="15"/>
      <c r="I60" s="15"/>
      <c r="J60" s="15"/>
      <c r="K60" s="15"/>
      <c r="L60" s="15" t="s">
        <v>26</v>
      </c>
      <c r="M60" s="15" t="s">
        <v>26</v>
      </c>
      <c r="N60" s="15"/>
      <c r="O60" s="15"/>
      <c r="P60" s="15"/>
      <c r="Q60" s="15"/>
      <c r="R60" s="17" t="s">
        <v>201</v>
      </c>
      <c r="S60" s="18">
        <v>400</v>
      </c>
      <c r="T60" s="17"/>
      <c r="V60" s="47" t="e">
        <f>#REF!/C60</f>
        <v>#REF!</v>
      </c>
      <c r="W60" s="17"/>
      <c r="X60" s="38"/>
      <c r="Y60" s="38"/>
    </row>
    <row r="61" spans="1:25" s="1" customFormat="1" ht="36" customHeight="1">
      <c r="A61" s="16">
        <v>53</v>
      </c>
      <c r="B61" s="15" t="s">
        <v>202</v>
      </c>
      <c r="C61" s="18">
        <v>1456</v>
      </c>
      <c r="D61" s="18"/>
      <c r="E61" s="18"/>
      <c r="F61" s="18"/>
      <c r="G61" s="18">
        <v>1456</v>
      </c>
      <c r="H61" s="15"/>
      <c r="I61" s="15"/>
      <c r="J61" s="15"/>
      <c r="K61" s="15"/>
      <c r="L61" s="15" t="s">
        <v>203</v>
      </c>
      <c r="M61" s="15" t="s">
        <v>203</v>
      </c>
      <c r="N61" s="15"/>
      <c r="O61" s="15"/>
      <c r="P61" s="15"/>
      <c r="Q61" s="15"/>
      <c r="R61" s="17" t="s">
        <v>204</v>
      </c>
      <c r="S61" s="18">
        <v>1456</v>
      </c>
      <c r="T61" s="17"/>
      <c r="V61" s="47" t="e">
        <f>#REF!/C61</f>
        <v>#REF!</v>
      </c>
      <c r="W61" s="17"/>
      <c r="X61" s="38"/>
      <c r="Y61" s="38"/>
    </row>
    <row r="62" spans="1:25" s="1" customFormat="1" ht="51" customHeight="1">
      <c r="A62" s="16">
        <v>54</v>
      </c>
      <c r="B62" s="15" t="s">
        <v>205</v>
      </c>
      <c r="C62" s="18">
        <v>282</v>
      </c>
      <c r="D62" s="18">
        <v>282</v>
      </c>
      <c r="E62" s="18"/>
      <c r="F62" s="18"/>
      <c r="G62" s="18"/>
      <c r="H62" s="15"/>
      <c r="I62" s="15"/>
      <c r="J62" s="15"/>
      <c r="K62" s="15"/>
      <c r="L62" s="15" t="s">
        <v>60</v>
      </c>
      <c r="M62" s="15" t="s">
        <v>206</v>
      </c>
      <c r="N62" s="15" t="s">
        <v>207</v>
      </c>
      <c r="O62" s="15"/>
      <c r="P62" s="15"/>
      <c r="Q62" s="15"/>
      <c r="R62" s="17" t="s">
        <v>208</v>
      </c>
      <c r="S62" s="18">
        <v>282</v>
      </c>
      <c r="T62" s="17"/>
      <c r="V62" s="47" t="e">
        <f>#REF!/C62</f>
        <v>#REF!</v>
      </c>
      <c r="W62" s="17"/>
      <c r="X62" s="38"/>
      <c r="Y62" s="38"/>
    </row>
    <row r="63" spans="1:25" s="1" customFormat="1" ht="43.5" customHeight="1">
      <c r="A63" s="16">
        <v>55</v>
      </c>
      <c r="B63" s="15" t="s">
        <v>209</v>
      </c>
      <c r="C63" s="18">
        <v>350</v>
      </c>
      <c r="D63" s="18"/>
      <c r="E63" s="18">
        <v>350</v>
      </c>
      <c r="F63" s="18"/>
      <c r="G63" s="18"/>
      <c r="H63" s="15"/>
      <c r="I63" s="15"/>
      <c r="J63" s="15"/>
      <c r="K63" s="15"/>
      <c r="L63" s="15" t="s">
        <v>43</v>
      </c>
      <c r="M63" s="15" t="s">
        <v>43</v>
      </c>
      <c r="N63" s="15"/>
      <c r="O63" s="15" t="s">
        <v>31</v>
      </c>
      <c r="P63" s="15"/>
      <c r="Q63" s="15"/>
      <c r="R63" s="17" t="s">
        <v>210</v>
      </c>
      <c r="S63" s="18">
        <v>350</v>
      </c>
      <c r="T63" s="17"/>
      <c r="V63" s="47" t="e">
        <f>#REF!/C63</f>
        <v>#REF!</v>
      </c>
      <c r="W63" s="17"/>
      <c r="X63" s="38"/>
      <c r="Y63" s="38"/>
    </row>
    <row r="64" spans="1:25" s="1" customFormat="1" ht="24" customHeight="1">
      <c r="A64" s="16" t="s">
        <v>211</v>
      </c>
      <c r="B64" s="15" t="s">
        <v>212</v>
      </c>
      <c r="C64" s="18"/>
      <c r="D64" s="18"/>
      <c r="E64" s="18"/>
      <c r="F64" s="18"/>
      <c r="G64" s="18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7"/>
      <c r="S64" s="18"/>
      <c r="T64" s="17"/>
      <c r="V64" s="47"/>
      <c r="W64" s="17"/>
      <c r="X64" s="38"/>
      <c r="Y64" s="38"/>
    </row>
    <row r="65" spans="1:25" s="1" customFormat="1" ht="103.5" customHeight="1">
      <c r="A65" s="16">
        <v>56</v>
      </c>
      <c r="B65" s="17" t="s">
        <v>213</v>
      </c>
      <c r="C65" s="18">
        <v>188.4</v>
      </c>
      <c r="D65" s="18">
        <v>188.4</v>
      </c>
      <c r="E65" s="18"/>
      <c r="F65" s="18"/>
      <c r="G65" s="18"/>
      <c r="H65" s="16"/>
      <c r="I65" s="16"/>
      <c r="J65" s="16"/>
      <c r="K65" s="16"/>
      <c r="L65" s="17" t="s">
        <v>34</v>
      </c>
      <c r="M65" s="17" t="s">
        <v>44</v>
      </c>
      <c r="N65" s="17" t="s">
        <v>23</v>
      </c>
      <c r="O65" s="17"/>
      <c r="P65" s="17"/>
      <c r="Q65" s="17"/>
      <c r="R65" s="17" t="s">
        <v>48</v>
      </c>
      <c r="S65" s="18">
        <v>188.4</v>
      </c>
      <c r="T65" s="17" t="s">
        <v>214</v>
      </c>
      <c r="V65" s="47" t="e">
        <f>#REF!/C65</f>
        <v>#REF!</v>
      </c>
      <c r="W65" s="17"/>
      <c r="X65" s="38"/>
      <c r="Y65" s="38"/>
    </row>
    <row r="66" spans="1:25" s="3" customFormat="1" ht="19.5" customHeight="1">
      <c r="A66" s="17" t="s">
        <v>215</v>
      </c>
      <c r="B66" s="17" t="s">
        <v>216</v>
      </c>
      <c r="C66" s="18"/>
      <c r="D66" s="18"/>
      <c r="E66" s="18"/>
      <c r="F66" s="18"/>
      <c r="G66" s="18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51"/>
      <c r="S66" s="67"/>
      <c r="T66" s="51"/>
      <c r="V66" s="47"/>
      <c r="W66" s="51"/>
      <c r="X66" s="52"/>
      <c r="Y66" s="52"/>
    </row>
    <row r="67" spans="1:25" s="3" customFormat="1" ht="63" customHeight="1">
      <c r="A67" s="17">
        <v>57</v>
      </c>
      <c r="B67" s="17" t="s">
        <v>217</v>
      </c>
      <c r="C67" s="18">
        <v>28.9</v>
      </c>
      <c r="D67" s="18">
        <v>18.9</v>
      </c>
      <c r="E67" s="18">
        <v>10</v>
      </c>
      <c r="F67" s="18"/>
      <c r="G67" s="18"/>
      <c r="H67" s="62"/>
      <c r="I67" s="66"/>
      <c r="J67" s="62"/>
      <c r="K67" s="66"/>
      <c r="L67" s="17" t="s">
        <v>34</v>
      </c>
      <c r="M67" s="17" t="s">
        <v>34</v>
      </c>
      <c r="N67" s="17" t="s">
        <v>23</v>
      </c>
      <c r="O67" s="17" t="s">
        <v>106</v>
      </c>
      <c r="P67" s="17"/>
      <c r="Q67" s="17"/>
      <c r="R67" s="17" t="s">
        <v>218</v>
      </c>
      <c r="S67" s="18">
        <v>28.9</v>
      </c>
      <c r="T67" s="51" t="s">
        <v>219</v>
      </c>
      <c r="V67" s="47" t="e">
        <f>#REF!/C67</f>
        <v>#REF!</v>
      </c>
      <c r="W67" s="51"/>
      <c r="X67" s="52"/>
      <c r="Y67" s="52"/>
    </row>
    <row r="68" spans="1:25" s="3" customFormat="1" ht="108" customHeight="1">
      <c r="A68" s="17">
        <v>58</v>
      </c>
      <c r="B68" s="17" t="s">
        <v>220</v>
      </c>
      <c r="C68" s="18">
        <v>432.6</v>
      </c>
      <c r="D68" s="18">
        <v>10.6</v>
      </c>
      <c r="E68" s="18">
        <v>422</v>
      </c>
      <c r="F68" s="18"/>
      <c r="G68" s="18"/>
      <c r="H68" s="17"/>
      <c r="I68" s="17"/>
      <c r="J68" s="17"/>
      <c r="K68" s="17"/>
      <c r="L68" s="17" t="s">
        <v>221</v>
      </c>
      <c r="M68" s="17" t="s">
        <v>44</v>
      </c>
      <c r="N68" s="17"/>
      <c r="O68" s="17" t="s">
        <v>222</v>
      </c>
      <c r="P68" s="17"/>
      <c r="Q68" s="17"/>
      <c r="R68" s="17" t="s">
        <v>223</v>
      </c>
      <c r="S68" s="18">
        <v>432.6</v>
      </c>
      <c r="T68" s="51" t="s">
        <v>224</v>
      </c>
      <c r="U68" s="3" t="s">
        <v>225</v>
      </c>
      <c r="V68" s="61" t="e">
        <f>#REF!/C68</f>
        <v>#REF!</v>
      </c>
      <c r="W68" s="51"/>
      <c r="X68" s="52"/>
      <c r="Y68" s="52"/>
    </row>
    <row r="69" spans="1:25" s="6" customFormat="1" ht="141" customHeight="1">
      <c r="A69" s="17">
        <v>59</v>
      </c>
      <c r="B69" s="17" t="s">
        <v>226</v>
      </c>
      <c r="C69" s="18">
        <v>564.6</v>
      </c>
      <c r="D69" s="18">
        <v>5.01</v>
      </c>
      <c r="E69" s="18">
        <v>559.44</v>
      </c>
      <c r="F69" s="18">
        <v>0.15</v>
      </c>
      <c r="G69" s="18"/>
      <c r="H69" s="15"/>
      <c r="I69" s="15"/>
      <c r="J69" s="15"/>
      <c r="K69" s="15"/>
      <c r="L69" s="15" t="s">
        <v>34</v>
      </c>
      <c r="M69" s="15" t="s">
        <v>34</v>
      </c>
      <c r="N69" s="17"/>
      <c r="O69" s="17" t="s">
        <v>227</v>
      </c>
      <c r="P69" s="17"/>
      <c r="Q69" s="17"/>
      <c r="R69" s="17" t="s">
        <v>228</v>
      </c>
      <c r="S69" s="68">
        <v>564.6</v>
      </c>
      <c r="T69" s="17" t="s">
        <v>229</v>
      </c>
      <c r="U69" s="6" t="s">
        <v>230</v>
      </c>
      <c r="V69" s="61" t="e">
        <f>#REF!/C69</f>
        <v>#REF!</v>
      </c>
      <c r="W69" s="42"/>
      <c r="X69" s="65"/>
      <c r="Y69" s="65"/>
    </row>
    <row r="70" spans="1:25" s="5" customFormat="1" ht="87" customHeight="1">
      <c r="A70" s="17">
        <v>60</v>
      </c>
      <c r="B70" s="15" t="s">
        <v>231</v>
      </c>
      <c r="C70" s="18">
        <v>17.5</v>
      </c>
      <c r="D70" s="18"/>
      <c r="E70" s="18"/>
      <c r="F70" s="18">
        <v>17.5</v>
      </c>
      <c r="G70" s="18"/>
      <c r="H70" s="17"/>
      <c r="I70" s="17"/>
      <c r="J70" s="17"/>
      <c r="K70" s="17"/>
      <c r="L70" s="15" t="s">
        <v>34</v>
      </c>
      <c r="M70" s="15" t="s">
        <v>34</v>
      </c>
      <c r="N70" s="17"/>
      <c r="O70" s="17" t="s">
        <v>35</v>
      </c>
      <c r="P70" s="17" t="s">
        <v>35</v>
      </c>
      <c r="Q70" s="17"/>
      <c r="R70" s="54" t="s">
        <v>232</v>
      </c>
      <c r="S70" s="53">
        <v>17.5</v>
      </c>
      <c r="T70" s="54"/>
      <c r="V70" s="47" t="e">
        <f>#REF!/C70</f>
        <v>#REF!</v>
      </c>
      <c r="W70" s="55"/>
      <c r="X70" s="56"/>
      <c r="Y70" s="56"/>
    </row>
    <row r="71" spans="1:25" s="3" customFormat="1" ht="33" customHeight="1">
      <c r="A71" s="17" t="s">
        <v>233</v>
      </c>
      <c r="B71" s="17" t="s">
        <v>234</v>
      </c>
      <c r="C71" s="18"/>
      <c r="D71" s="18"/>
      <c r="E71" s="18"/>
      <c r="F71" s="18"/>
      <c r="G71" s="18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51"/>
      <c r="S71" s="67"/>
      <c r="T71" s="51"/>
      <c r="V71" s="47"/>
      <c r="W71" s="51"/>
      <c r="X71" s="52"/>
      <c r="Y71" s="52"/>
    </row>
    <row r="72" spans="1:25" s="3" customFormat="1" ht="91.5" customHeight="1">
      <c r="A72" s="16">
        <v>61</v>
      </c>
      <c r="B72" s="15" t="s">
        <v>235</v>
      </c>
      <c r="C72" s="18">
        <v>44.9978</v>
      </c>
      <c r="D72" s="18"/>
      <c r="E72" s="18"/>
      <c r="F72" s="18">
        <v>44.9978</v>
      </c>
      <c r="G72" s="18"/>
      <c r="H72" s="15"/>
      <c r="I72" s="15"/>
      <c r="J72" s="15"/>
      <c r="K72" s="15"/>
      <c r="L72" s="17" t="s">
        <v>60</v>
      </c>
      <c r="M72" s="17" t="s">
        <v>236</v>
      </c>
      <c r="N72" s="15"/>
      <c r="O72" s="15" t="s">
        <v>35</v>
      </c>
      <c r="P72" s="15" t="s">
        <v>35</v>
      </c>
      <c r="Q72" s="15"/>
      <c r="R72" s="17" t="s">
        <v>237</v>
      </c>
      <c r="S72" s="18">
        <v>44.9978</v>
      </c>
      <c r="T72" s="51" t="s">
        <v>238</v>
      </c>
      <c r="V72" s="47" t="e">
        <f>#REF!/C72</f>
        <v>#REF!</v>
      </c>
      <c r="W72" s="51"/>
      <c r="X72" s="52"/>
      <c r="Y72" s="52"/>
    </row>
    <row r="73" spans="1:25" s="3" customFormat="1" ht="91.5" customHeight="1">
      <c r="A73" s="16"/>
      <c r="B73" s="15" t="s">
        <v>239</v>
      </c>
      <c r="C73" s="18">
        <f>SUM(C7:C72)</f>
        <v>19721.393128000003</v>
      </c>
      <c r="D73" s="18">
        <f>SUM(D7:D72)</f>
        <v>8499</v>
      </c>
      <c r="E73" s="18">
        <f>SUM(E7:E72)</f>
        <v>5059.161613</v>
      </c>
      <c r="F73" s="18">
        <f>SUM(F7:F72)</f>
        <v>715.2315150000001</v>
      </c>
      <c r="G73" s="18">
        <f>SUM(G7:G72)</f>
        <v>5448</v>
      </c>
      <c r="H73" s="15"/>
      <c r="I73" s="15"/>
      <c r="J73" s="15"/>
      <c r="K73" s="15"/>
      <c r="L73" s="17"/>
      <c r="M73" s="17"/>
      <c r="N73" s="15"/>
      <c r="O73" s="15"/>
      <c r="P73" s="15"/>
      <c r="Q73" s="15"/>
      <c r="R73" s="17"/>
      <c r="S73" s="18">
        <f>SUM(S7:S72)</f>
        <v>19682.393128000003</v>
      </c>
      <c r="T73" s="51"/>
      <c r="V73" s="47"/>
      <c r="W73" s="51"/>
      <c r="X73" s="52"/>
      <c r="Y73" s="52"/>
    </row>
    <row r="74" spans="1:25" s="7" customFormat="1" ht="91.5" customHeight="1">
      <c r="A74" s="63"/>
      <c r="B74" s="64"/>
      <c r="C74" s="65"/>
      <c r="D74" s="65"/>
      <c r="E74" s="65"/>
      <c r="F74" s="65"/>
      <c r="G74" s="65"/>
      <c r="H74" s="64"/>
      <c r="I74" s="64"/>
      <c r="J74" s="64"/>
      <c r="K74" s="64"/>
      <c r="L74" s="6"/>
      <c r="M74" s="6"/>
      <c r="N74" s="64"/>
      <c r="O74" s="64"/>
      <c r="P74" s="64"/>
      <c r="Q74" s="64"/>
      <c r="R74" s="6"/>
      <c r="S74" s="65"/>
      <c r="V74" s="69"/>
      <c r="X74" s="70"/>
      <c r="Y74" s="70"/>
    </row>
  </sheetData>
  <sheetProtection/>
  <mergeCells count="16">
    <mergeCell ref="A1:T1"/>
    <mergeCell ref="D3:K3"/>
    <mergeCell ref="D4:G4"/>
    <mergeCell ref="H4:K4"/>
    <mergeCell ref="A3:A5"/>
    <mergeCell ref="B3:B5"/>
    <mergeCell ref="C3:C5"/>
    <mergeCell ref="L3:L5"/>
    <mergeCell ref="M3:M5"/>
    <mergeCell ref="R3:R5"/>
    <mergeCell ref="S3:S5"/>
    <mergeCell ref="T3:T5"/>
    <mergeCell ref="U3:U5"/>
    <mergeCell ref="V3:V5"/>
    <mergeCell ref="W3:W5"/>
    <mergeCell ref="N3:Q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lvbo</dc:creator>
  <cp:keywords/>
  <dc:description/>
  <cp:lastModifiedBy>Administrator</cp:lastModifiedBy>
  <dcterms:created xsi:type="dcterms:W3CDTF">2019-01-01T07:02:56Z</dcterms:created>
  <dcterms:modified xsi:type="dcterms:W3CDTF">2024-01-17T03:16:56Z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C21B94309C084EE4AC451332C60E62D9_13</vt:lpwstr>
  </property>
</Properties>
</file>