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<sst xmlns="http://schemas.openxmlformats.org/spreadsheetml/2006/main" count="21" uniqueCount="21">
  <si>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2024年五寨县稳岗补助汇总表</t>
  </si>
  <si>
    <t>乡镇</t>
  </si>
  <si>
    <t>第一批</t>
  </si>
  <si>
    <t>第二批</t>
  </si>
  <si>
    <t>第三批</t>
  </si>
  <si>
    <t>第四批</t>
  </si>
  <si>
    <t>第五批</t>
  </si>
  <si>
    <t>第六批</t>
  </si>
  <si>
    <t>总人数</t>
  </si>
  <si>
    <t>总金额（元）</t>
  </si>
  <si>
    <r>
      <rPr>
        <sz val="11"/>
        <rFont val="宋体"/>
        <charset val="134"/>
      </rPr>
      <t>砚城镇</t>
    </r>
  </si>
  <si>
    <r>
      <rPr>
        <sz val="11"/>
        <rFont val="宋体"/>
        <charset val="134"/>
      </rPr>
      <t>三岔镇</t>
    </r>
  </si>
  <si>
    <r>
      <rPr>
        <sz val="11"/>
        <rFont val="宋体"/>
        <charset val="134"/>
      </rPr>
      <t>小河头镇</t>
    </r>
  </si>
  <si>
    <r>
      <rPr>
        <sz val="11"/>
        <rFont val="宋体"/>
        <charset val="134"/>
      </rPr>
      <t>前所乡</t>
    </r>
  </si>
  <si>
    <r>
      <rPr>
        <sz val="11"/>
        <rFont val="宋体"/>
        <charset val="134"/>
      </rPr>
      <t>胡会乡</t>
    </r>
  </si>
  <si>
    <r>
      <rPr>
        <sz val="11"/>
        <rFont val="宋体"/>
        <charset val="134"/>
      </rPr>
      <t>孙家坪乡</t>
    </r>
  </si>
  <si>
    <r>
      <rPr>
        <sz val="11"/>
        <rFont val="宋体"/>
        <charset val="134"/>
      </rPr>
      <t>李家坪乡</t>
    </r>
  </si>
  <si>
    <r>
      <rPr>
        <sz val="11"/>
        <rFont val="宋体"/>
        <charset val="134"/>
      </rPr>
      <t>韩家楼乡</t>
    </r>
  </si>
  <si>
    <r>
      <rPr>
        <sz val="11"/>
        <rFont val="宋体"/>
        <charset val="134"/>
      </rPr>
      <t>东秀庄乡</t>
    </r>
  </si>
  <si>
    <r>
      <rPr>
        <sz val="11"/>
        <rFont val="宋体"/>
        <charset val="134"/>
      </rPr>
      <t>杏岭子乡</t>
    </r>
  </si>
  <si>
    <r>
      <rPr>
        <sz val="11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</si>
</sst>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D7" sqref="D7"/>
    </sheetView>
  </sheetViews>
  <sheetFormatPr defaultColWidth="9" defaultRowHeight="13.5"/>
  <cols>
    <col min="1" max="1" width="19.625" customWidth="1"/>
    <col min="2" max="3" width="17.25" customWidth="1"/>
    <col min="4" max="8" width="15.625" customWidth="1"/>
    <col min="9" max="9" width="15.375" customWidth="1"/>
  </cols>
  <sheetData>
    <row r="1" s="1" customFormat="1"/>
    <row r="2" s="1" customFormat="1"/>
    <row r="3" s="1" customFormat="1" ht="27" spans="1:9">
      <c r="A3" s="2" t="s">
        <v>0</v>
      </c>
      <c r="B3" s="2"/>
      <c r="C3" s="2"/>
      <c r="D3" s="2"/>
      <c r="E3" s="2"/>
      <c r="F3" s="2"/>
      <c r="G3" s="2"/>
      <c r="H3" s="2"/>
      <c r="I3" s="2"/>
    </row>
    <row r="4" s="1" customFormat="1" ht="18.75" spans="1:9">
      <c r="A4" s="3"/>
      <c r="B4" s="3"/>
      <c r="C4" s="3"/>
      <c r="D4" s="3"/>
      <c r="E4" s="3"/>
      <c r="F4" s="3"/>
      <c r="G4" s="3"/>
      <c r="H4" s="3"/>
      <c r="I4" s="3"/>
    </row>
    <row r="5" s="1" customFormat="1" spans="1:9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8" t="s">
        <v>9</v>
      </c>
    </row>
    <row r="6" s="1" customFormat="1" ht="33" customHeight="1" spans="1:9">
      <c r="A6" s="5"/>
      <c r="B6" s="5"/>
      <c r="C6" s="5"/>
      <c r="D6" s="5"/>
      <c r="E6" s="5"/>
      <c r="F6" s="5"/>
      <c r="G6" s="5"/>
      <c r="H6" s="5"/>
      <c r="I6" s="8"/>
    </row>
    <row r="7" s="1" customFormat="1" ht="30" customHeight="1" spans="1:9">
      <c r="A7" s="6" t="s">
        <v>10</v>
      </c>
      <c r="B7" s="7">
        <v>126</v>
      </c>
      <c r="C7" s="7">
        <v>504</v>
      </c>
      <c r="D7" s="7">
        <v>1217</v>
      </c>
      <c r="E7" s="7">
        <v>396</v>
      </c>
      <c r="F7" s="7">
        <v>148</v>
      </c>
      <c r="G7" s="7">
        <v>48</v>
      </c>
      <c r="H7" s="7">
        <f t="shared" ref="H7:H17" si="0">B7+C7+D7+E7+F7+G7</f>
        <v>2439</v>
      </c>
      <c r="I7" s="8">
        <f t="shared" ref="I7:I17" si="1">H7*1200</f>
        <v>2926800</v>
      </c>
    </row>
    <row r="8" s="1" customFormat="1" ht="30" customHeight="1" spans="1:9">
      <c r="A8" s="6" t="s">
        <v>11</v>
      </c>
      <c r="B8" s="7">
        <v>20</v>
      </c>
      <c r="C8" s="7">
        <v>123</v>
      </c>
      <c r="D8" s="7">
        <v>70</v>
      </c>
      <c r="E8" s="7">
        <v>153</v>
      </c>
      <c r="F8" s="7">
        <v>71</v>
      </c>
      <c r="G8" s="7">
        <v>26</v>
      </c>
      <c r="H8" s="7">
        <f t="shared" si="0"/>
        <v>463</v>
      </c>
      <c r="I8" s="8">
        <f t="shared" si="1"/>
        <v>555600</v>
      </c>
    </row>
    <row r="9" s="1" customFormat="1" ht="30" customHeight="1" spans="1:9">
      <c r="A9" s="6" t="s">
        <v>12</v>
      </c>
      <c r="B9" s="7">
        <v>23</v>
      </c>
      <c r="C9" s="7">
        <v>102</v>
      </c>
      <c r="D9" s="7">
        <v>121</v>
      </c>
      <c r="E9" s="7">
        <v>24</v>
      </c>
      <c r="F9" s="7">
        <v>44</v>
      </c>
      <c r="G9" s="7">
        <v>20</v>
      </c>
      <c r="H9" s="7">
        <f t="shared" si="0"/>
        <v>334</v>
      </c>
      <c r="I9" s="8">
        <f t="shared" si="1"/>
        <v>400800</v>
      </c>
    </row>
    <row r="10" s="1" customFormat="1" ht="30" customHeight="1" spans="1:9">
      <c r="A10" s="6" t="s">
        <v>13</v>
      </c>
      <c r="B10" s="7">
        <v>51</v>
      </c>
      <c r="C10" s="7">
        <v>70</v>
      </c>
      <c r="D10" s="7">
        <v>360</v>
      </c>
      <c r="E10" s="7">
        <v>88</v>
      </c>
      <c r="F10" s="7">
        <v>36</v>
      </c>
      <c r="G10" s="7">
        <v>23</v>
      </c>
      <c r="H10" s="7">
        <f t="shared" si="0"/>
        <v>628</v>
      </c>
      <c r="I10" s="8">
        <f t="shared" si="1"/>
        <v>753600</v>
      </c>
    </row>
    <row r="11" s="1" customFormat="1" ht="30" customHeight="1" spans="1:9">
      <c r="A11" s="6" t="s">
        <v>14</v>
      </c>
      <c r="B11" s="7">
        <v>43</v>
      </c>
      <c r="C11" s="7">
        <v>120</v>
      </c>
      <c r="D11" s="7">
        <v>156</v>
      </c>
      <c r="E11" s="7">
        <v>78</v>
      </c>
      <c r="F11" s="7">
        <v>98</v>
      </c>
      <c r="G11" s="7">
        <v>44</v>
      </c>
      <c r="H11" s="7">
        <f t="shared" si="0"/>
        <v>539</v>
      </c>
      <c r="I11" s="8">
        <f t="shared" si="1"/>
        <v>646800</v>
      </c>
    </row>
    <row r="12" s="1" customFormat="1" ht="30" customHeight="1" spans="1:9">
      <c r="A12" s="6" t="s">
        <v>15</v>
      </c>
      <c r="B12" s="7">
        <v>86</v>
      </c>
      <c r="C12" s="7">
        <v>162</v>
      </c>
      <c r="D12" s="7">
        <v>117</v>
      </c>
      <c r="E12" s="7">
        <v>52</v>
      </c>
      <c r="F12" s="7">
        <v>39</v>
      </c>
      <c r="G12" s="7">
        <v>20</v>
      </c>
      <c r="H12" s="7">
        <f t="shared" si="0"/>
        <v>476</v>
      </c>
      <c r="I12" s="8">
        <f t="shared" si="1"/>
        <v>571200</v>
      </c>
    </row>
    <row r="13" s="1" customFormat="1" ht="30" customHeight="1" spans="1:9">
      <c r="A13" s="6" t="s">
        <v>16</v>
      </c>
      <c r="B13" s="7">
        <v>17</v>
      </c>
      <c r="C13" s="7">
        <v>43</v>
      </c>
      <c r="D13" s="7">
        <v>11</v>
      </c>
      <c r="E13" s="7">
        <v>5</v>
      </c>
      <c r="F13" s="7">
        <v>2</v>
      </c>
      <c r="G13" s="7">
        <v>0</v>
      </c>
      <c r="H13" s="7">
        <f t="shared" si="0"/>
        <v>78</v>
      </c>
      <c r="I13" s="8">
        <f t="shared" si="1"/>
        <v>93600</v>
      </c>
    </row>
    <row r="14" s="1" customFormat="1" ht="30" customHeight="1" spans="1:9">
      <c r="A14" s="6" t="s">
        <v>17</v>
      </c>
      <c r="B14" s="7">
        <v>7</v>
      </c>
      <c r="C14" s="7">
        <v>13</v>
      </c>
      <c r="D14" s="7">
        <v>44</v>
      </c>
      <c r="E14" s="7">
        <v>20</v>
      </c>
      <c r="F14" s="7">
        <v>1</v>
      </c>
      <c r="G14" s="7">
        <v>2</v>
      </c>
      <c r="H14" s="7">
        <f t="shared" si="0"/>
        <v>87</v>
      </c>
      <c r="I14" s="8">
        <f t="shared" si="1"/>
        <v>104400</v>
      </c>
    </row>
    <row r="15" s="1" customFormat="1" ht="30" customHeight="1" spans="1:9">
      <c r="A15" s="6" t="s">
        <v>18</v>
      </c>
      <c r="B15" s="7">
        <v>36</v>
      </c>
      <c r="C15" s="7">
        <v>105</v>
      </c>
      <c r="D15" s="7">
        <v>66</v>
      </c>
      <c r="E15" s="7">
        <v>30</v>
      </c>
      <c r="F15" s="7">
        <v>18</v>
      </c>
      <c r="G15" s="7">
        <v>9</v>
      </c>
      <c r="H15" s="7">
        <f t="shared" si="0"/>
        <v>264</v>
      </c>
      <c r="I15" s="8">
        <f t="shared" si="1"/>
        <v>316800</v>
      </c>
    </row>
    <row r="16" s="1" customFormat="1" ht="30" customHeight="1" spans="1:9">
      <c r="A16" s="6" t="s">
        <v>19</v>
      </c>
      <c r="B16" s="7">
        <v>22</v>
      </c>
      <c r="C16" s="7">
        <v>93</v>
      </c>
      <c r="D16" s="7">
        <v>27</v>
      </c>
      <c r="E16" s="7">
        <v>29</v>
      </c>
      <c r="F16" s="7">
        <v>16</v>
      </c>
      <c r="G16" s="7">
        <v>12</v>
      </c>
      <c r="H16" s="7">
        <f t="shared" si="0"/>
        <v>199</v>
      </c>
      <c r="I16" s="8">
        <f t="shared" si="1"/>
        <v>238800</v>
      </c>
    </row>
    <row r="17" s="1" customFormat="1" ht="30" customHeight="1" spans="1:9">
      <c r="A17" s="6" t="s">
        <v>20</v>
      </c>
      <c r="B17" s="7">
        <f t="shared" ref="B17:G17" si="2">SUM(B7:B16)</f>
        <v>431</v>
      </c>
      <c r="C17" s="7">
        <f t="shared" si="2"/>
        <v>1335</v>
      </c>
      <c r="D17" s="7">
        <f t="shared" si="2"/>
        <v>2189</v>
      </c>
      <c r="E17" s="7">
        <v>875</v>
      </c>
      <c r="F17" s="7">
        <f t="shared" si="2"/>
        <v>473</v>
      </c>
      <c r="G17" s="7">
        <f t="shared" si="2"/>
        <v>204</v>
      </c>
      <c r="H17" s="7">
        <f t="shared" si="0"/>
        <v>5507</v>
      </c>
      <c r="I17" s="8">
        <f t="shared" si="1"/>
        <v>6608400</v>
      </c>
    </row>
  </sheetData>
  <mergeCells count="11">
    <mergeCell ref="A3:I3"/>
    <mergeCell ref="A4:I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心殇</cp:lastModifiedBy>
  <dcterms:created xsi:type="dcterms:W3CDTF">2024-12-24T03:09:02Z</dcterms:created>
  <dcterms:modified xsi:type="dcterms:W3CDTF">2024-12-24T03:09:26Z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F84865F7E0D44ED39D27F847CB6435C6_11</vt:lpwstr>
  </property>
  <property fmtid="{D5CDD505-2E9C-101B-9397-08002B2CF9AE}" pid="3" name="KSOProductBuildVer">
    <vt:lpwstr>2052-12.1.0.19302</vt:lpwstr>
  </property>
</Properties>
</file>